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0020" activeTab="0"/>
  </bookViews>
  <sheets>
    <sheet name="국제학생증" sheetId="1" r:id="rId1"/>
    <sheet name="국제유스증" sheetId="2" r:id="rId2"/>
    <sheet name="국제교직원증" sheetId="3" r:id="rId3"/>
    <sheet name="구비서류안내" sheetId="4" r:id="rId4"/>
    <sheet name="회원약관" sheetId="5" r:id="rId5"/>
    <sheet name="개인정보수집및이용안내문" sheetId="6" r:id="rId6"/>
    <sheet name="단체요금" sheetId="7" r:id="rId7"/>
  </sheets>
  <definedNames/>
  <calcPr fullCalcOnLoad="1"/>
</workbook>
</file>

<file path=xl/sharedStrings.xml><?xml version="1.0" encoding="utf-8"?>
<sst xmlns="http://schemas.openxmlformats.org/spreadsheetml/2006/main" count="199" uniqueCount="130">
  <si>
    <t>신청자수</t>
  </si>
  <si>
    <t>국제학생증/국제유스증/국제교사증 회원약관</t>
  </si>
  <si>
    <t xml:space="preserve">제1조 (목적) </t>
  </si>
  <si>
    <t xml:space="preserve">제2조(회원) </t>
  </si>
  <si>
    <t>2.4 국제교사증회원이란 교직에 재직중인 교직원(Faculty)을 의미합니다.</t>
  </si>
  <si>
    <t xml:space="preserve">제3조(카드의 서비스) </t>
  </si>
  <si>
    <t xml:space="preserve">제4조(카드발급비 및 유효기간) </t>
  </si>
  <si>
    <t>4.1 카드발급비는 카드를 발급받을 때만 지불하며, 재발급시에는 처음과 같은 방법으로 발급비를 다시 지불하셔야 합니다.</t>
  </si>
  <si>
    <t>4.2 카드발급비는 발급대리점에 따라 가격이 달라질 수 있습니다.</t>
  </si>
  <si>
    <t xml:space="preserve">제5조(카드 발급의 제한) </t>
  </si>
  <si>
    <t>제6조(준용)</t>
  </si>
  <si>
    <t>1년</t>
  </si>
  <si>
    <t>홍길동</t>
  </si>
  <si>
    <t>010-1234-5678</t>
  </si>
  <si>
    <t xml:space="preserve">배송주소: </t>
  </si>
  <si>
    <t xml:space="preserve">받는 분 이름: </t>
  </si>
  <si>
    <t xml:space="preserve">핸드폰 번호: </t>
  </si>
  <si>
    <t>예시</t>
  </si>
  <si>
    <t>이메일(필수)</t>
  </si>
  <si>
    <t>핸드폰번호(필수)</t>
  </si>
  <si>
    <t>Korea University</t>
  </si>
  <si>
    <t>Dept.of Painting(Arts)</t>
  </si>
  <si>
    <t>Kildong Hong</t>
  </si>
  <si>
    <t>15 Feb 1996</t>
  </si>
  <si>
    <t>Europe</t>
  </si>
  <si>
    <t xml:space="preserve">신청(대리)인: </t>
  </si>
  <si>
    <t xml:space="preserve">신청날짜: </t>
  </si>
  <si>
    <t xml:space="preserve">서명(이름): </t>
  </si>
  <si>
    <t>*추가 인원이 있을 경우 행을 추가하시면 됩니다.</t>
  </si>
  <si>
    <t>* 서명란에 이름을 쓰는 것으로 서명을 대신합니다.</t>
  </si>
  <si>
    <t xml:space="preserve">당사는 아래와 같이 개인정보를 수집•이용 및 제3자에게 제공하고자 합니다. 내용을 자세히 읽으신 후 동의 여부를 결정하여 주십시오. 동의를 하시면 온라인 신청 정보 입력 단계가 시작됩니다. 동의를 거부하시면 온라인신청을 진행할 수 없습니다. </t>
  </si>
  <si>
    <t>□ 개인정보 수집•이용 내역</t>
  </si>
  <si>
    <t>※ 위의 개인정보 수집•이용에 대한 동의를 거부할 권리가 있습니다. 그러나 동의를 거부할 경우 국제학생증/국제유스증/국제교직원증 발급자격심사를 할 수 없어 발급이 불가능합니다.</t>
  </si>
  <si>
    <t xml:space="preserve"> □ 민감정보 처리 내역</t>
  </si>
  <si>
    <t>※ 위의 민감정보 처리에 대한 동의를 거부할 권리가 있습니다. 그러나 동의를 거부할 경우 원활한 발급에 제한을 받을 수 있습니다.</t>
  </si>
  <si>
    <t xml:space="preserve"> □ 개인정보 제3자 제공 내역</t>
  </si>
  <si>
    <t>※ 위의 개인정보 수집•이용에 대한 동의를 거부할 권리가 있습니다. 그러나 동의를 거부할 경우 국제학생증/국제유스증/국제교직원증 배송을 할 수 없어 온라인 발급이 불가능합니다.</t>
  </si>
  <si>
    <t>1. 항목: 출국일자, 귀국일자, 여행예정국가, 신청경로</t>
  </si>
  <si>
    <t>2. 수집목적: 배송기간 확인, 여행지역, 유심카드 신청 및 신청경로 통계자료</t>
  </si>
  <si>
    <t>1. 수집•이용 항목: 한글이름/영문이름/생년월일/국적/학교명/학과/학년/이메일/핸드폰번호</t>
  </si>
  <si>
    <t>1. 제공받는 업체: 우정사업본부 우체국 또는 CJ대한통운 택배</t>
  </si>
  <si>
    <t xml:space="preserve">우편번호: </t>
  </si>
  <si>
    <t>1 학생 증빙 서류(아래 표 참조)</t>
  </si>
  <si>
    <t xml:space="preserve">2 인물사진: 국제학생증에 들어갈 본인의 인물사진을 의미합니다. 증명사진이나 여권사진이 가장 적절하지만, 얼굴이 정면으로 또렷이 나와있는 자연스러운 사진도 제출 가능합니다. </t>
  </si>
  <si>
    <t>3 본인 확인 서류: 신분증(여권/주민등록증/운전면허증)으로 신분을 증명하여야 하며, 여권상의 영문 이름을 확인할 수 있도록 여권사본을 제출해주시는 것이 제일 좋습니다. 서류 제출시 주민번호 뒷자리는 가려주세요.</t>
  </si>
  <si>
    <t>학교 :</t>
  </si>
  <si>
    <t>학생 증빙서류 안내 :</t>
  </si>
  <si>
    <t>초등학교</t>
  </si>
  <si>
    <t>의무교육이므로 증빙서류 제출을 면제합니다.</t>
  </si>
  <si>
    <t>중학교 / 고등학교</t>
  </si>
  <si>
    <t>재학/휴학증명서 중 택 1부 또는 학생증 앞면+뒷면 사본 1부</t>
  </si>
  <si>
    <t>4년~6년제 대학교</t>
  </si>
  <si>
    <t>재학/재적/휴학증명서 중 택 1부 또는 학생증* 앞면 사본 1부(일부 학번 한정)</t>
  </si>
  <si>
    <t>* 학생증 제출 시 학번이나 학생증 발급 날짜가 기입되어 있어야 합니다.</t>
  </si>
  <si>
    <t>2~3년제 대학교 / 대학원 석사 및 박사과정</t>
  </si>
  <si>
    <t>재학/재적/휴학증명서 중 택 1부</t>
  </si>
  <si>
    <t>유학준비생(어학연수 포함)</t>
  </si>
  <si>
    <t>입학허가서 사본 1부(발급 학교명 기입 必) + 등록금납부영수증 또는 학생비자 사본 1부</t>
  </si>
  <si>
    <t>유학생(해외에서 학교를 다니는 경우)</t>
  </si>
  <si>
    <t>재학증명서 또는 휴학증명서 사본 1부 또는 학생증 앞면+뒷면 사본 1부(일부 학번 한정)</t>
  </si>
  <si>
    <t>[주의사항안내]</t>
  </si>
  <si>
    <t>* 학생증빙서류는 1부만 준비하시면 되며, 학생증으로 제출할 수 있는 경우에는 다른 학생증빙서류를 준비하지 않으셔도 됩니다.</t>
  </si>
  <si>
    <t xml:space="preserve">* 재학/휴학/재적증명서는 국문 또는 영문 둘 중 한 부만 제출하시면 됩니다. </t>
  </si>
  <si>
    <t>* 제적, 졸업예정자, 수료 상태이신 경우 국제학생증 발급이 불가능합니다.</t>
  </si>
  <si>
    <t>* 중학교, 고등학교 3학년, 대학교 4학년 등 졸업이 얼마 남지 않았다고 판단되는 경우 유효기간 1년만 신청 가능합니다.</t>
  </si>
  <si>
    <t>영문 학교명(필수)</t>
  </si>
  <si>
    <t>여권 상의 영문 이름(필수)</t>
  </si>
  <si>
    <t>생년월일(영문/필수)</t>
  </si>
  <si>
    <t>여권상의 국적(필수)</t>
  </si>
  <si>
    <t>여행국(선택)</t>
  </si>
  <si>
    <t>한글이름(필수)</t>
  </si>
  <si>
    <t>유효기간(1년/2년)</t>
  </si>
  <si>
    <t xml:space="preserve"> 제2조 각 항에 해당되지 않는 회원은 발급을 받을 수 없으며, 허위의 자료를 제출한 경우 사문서위조로 민형사상의 처벌을 받을 수 있습니다. 또한, $25,000의 벌금이 청구될 수 있습니다.</t>
  </si>
  <si>
    <r>
      <t xml:space="preserve">3.3 </t>
    </r>
    <r>
      <rPr>
        <sz val="11"/>
        <color indexed="63"/>
        <rFont val="맑은 고딕"/>
        <family val="3"/>
      </rPr>
      <t>회원에게 제공하는 카드에는 금융기능이 포함되어 있지 않으며, 국제학생증의 경우만 금융기능이 포함된 “우리국제학생증” 체크카드를 발급받으실 수 있습니다. 이 서비스는 우리은행에서 제공하며, 우리은행 전국 지점에서 발급 받으실 수 있습니다.</t>
    </r>
  </si>
  <si>
    <t>3. 제공하는 항목: 배송주소, 연락처 및 한글이름</t>
  </si>
  <si>
    <t>국제유스증IYEC 단체 가입 신청서</t>
  </si>
  <si>
    <t>영문 직장명(선택)</t>
  </si>
  <si>
    <t>Korea Soft</t>
  </si>
  <si>
    <t>Korea University</t>
  </si>
  <si>
    <t>출국일자:</t>
  </si>
  <si>
    <t>귀국일자:</t>
  </si>
  <si>
    <t>여행국(선택)</t>
  </si>
  <si>
    <t>국제학생증 구비 서류 안내</t>
  </si>
  <si>
    <t>아래 구비 서류를 스캔 또는 스마트폰 촬용을 통해 파일(jpg,bmp,png)로 만든 후 온라인으로 신청 시 단체신청서와 함께 이메일(isecard@naver.com)에 첨부해주시면 됩니다.</t>
  </si>
  <si>
    <t>국제유스증 구비 서류 안내</t>
  </si>
  <si>
    <t>1. 인물사진: 국제유스증에 들어갈 본인의 인물사진을 의미합니다. 증명사진이나 여권사진이 가장 적절하지만, 얼굴이 정면으로 또렷이 나와있는 자연스러운 사진도 제출 가능합니다.</t>
  </si>
  <si>
    <t>2. 본인 및 나이 확인 서류: 신분증(여권/주민등록증/운전면허증) 사본 1부(여권이 가장 좋습니다.) 서류 제출 시 주민번호 뒷자리는 가려주세요.</t>
  </si>
  <si>
    <t>국제교직원증 구비 서류 안내</t>
  </si>
  <si>
    <t>1. 교직원(교사/교수) 증빙서류: 교직원증 또는 재직증명서 사본 1부</t>
  </si>
  <si>
    <t xml:space="preserve">2. 인물사진: 국제교직원증에 들어갈 본인의 인물사진을 의미합니다. 증명사진이나 여권사진이 가장 적절하지만, 얼굴이 정면으로 또렷이 나와있는 자연스러운 사진도 제출가능합니다. </t>
  </si>
  <si>
    <t>3. 본인 및 나이 확인 서류: 신분증(여권/주민등록증/운전면허증) 사본 1부. 여권이 가장 좋습니다. 서류제출시 주민번호 뒷자리는 가려주세요!!</t>
  </si>
  <si>
    <t>4.3 카드의 유효기간은 발급일로부터1년(또는 2년)이며, 카드발급 완료 후에는 환불 및 교환이 되지 않는다.</t>
  </si>
  <si>
    <t>4.4 카드발급은 온라인, 우리은행 및 발급대리점 방문을 통해 발급을 받을 수 있습니다.</t>
  </si>
  <si>
    <t>6.1 본 약관은 대한민국법령에 의하여 규정되고 이행됩니다.</t>
  </si>
  <si>
    <t>6.2 본 약관에 규정되지 않은 사항에 대해서는 관련법령 및 상관습에 의합니다.</t>
  </si>
  <si>
    <t>3. 보유기간: 5년</t>
  </si>
  <si>
    <t>4. 보유기간: 발급일로부터 5년간</t>
  </si>
  <si>
    <t>단체 신청 발급비 안내(유효기간 1년)</t>
  </si>
  <si>
    <t>인원</t>
  </si>
  <si>
    <t>정상발급비</t>
  </si>
  <si>
    <t>배송비</t>
  </si>
  <si>
    <t>총합계</t>
  </si>
  <si>
    <t>할인율</t>
  </si>
  <si>
    <t>할인금액</t>
  </si>
  <si>
    <t>단체요금(1인)</t>
  </si>
  <si>
    <t>단체 신청 발급비 안내(유효기간 2년)</t>
  </si>
  <si>
    <t>국제교직원증 단체 가입 신청서</t>
  </si>
  <si>
    <t>2. 제공목적: 국제학생증/국제유스증/국제교직원증 배송</t>
  </si>
  <si>
    <t>국제학생증ISE Card / 국제유스증IYEC</t>
  </si>
  <si>
    <t>국제학생증ISEC 단체 가입 신청서</t>
  </si>
  <si>
    <t>2.1 회원은 국제학생증(ISEC)회원, 국제유스증(IYEC)회원, 및 국제교사증 회원으로 구분합니다.</t>
  </si>
  <si>
    <r>
      <t xml:space="preserve">3.2 </t>
    </r>
    <r>
      <rPr>
        <sz val="11"/>
        <color indexed="8"/>
        <rFont val="맑은 고딕"/>
        <family val="3"/>
      </rPr>
      <t>회원은 세계</t>
    </r>
    <r>
      <rPr>
        <sz val="11"/>
        <color indexed="8"/>
        <rFont val="맑은 고딕"/>
        <family val="3"/>
      </rPr>
      <t xml:space="preserve"> 여러 나라의 명소에서 카드를 보여줌으로써 학생/유스/교직원 할인을 적용받을 수 있습니다. 하지만, 모든 나라에서 통용되는 것은 아닙니다.</t>
    </r>
  </si>
  <si>
    <t>문의: isecard@naver.com</t>
  </si>
  <si>
    <t>Republic of Korea</t>
  </si>
  <si>
    <t>2. 수집·이용 목적: 국제학생증ISEC 발급 자격 심사 및 발급용</t>
  </si>
  <si>
    <t>2.2 국제학생증회원이란 초등학생부터 대학원생까지 정규과정에 재학중인 학생(Full-time student) 및 학점은행제와 같은 교육기관에 재학중인 학생(part-time)을 의미합니다.</t>
  </si>
  <si>
    <t>2.3 국제유스증회원이란 만 12세이상 만26세 미만의 고객으로 국제유스증은 학생이 아니라도 만 26세 미만이면 누구나 발급을 받을 수 있습니다.</t>
  </si>
  <si>
    <t>3.1 카드의 회원은 본인 소유 카드를 통해 해외여행시 학생/유스/교직원 신분으로 인정받을 수 있습니다. 하지만, 때때로 신분 확인을 위해 여권과 대조하기도 합니다.</t>
  </si>
  <si>
    <t>재학/재적/휴학증명서 또는 교육비 납입 영수증(최근 3개월 이내) 중 택 1부</t>
  </si>
  <si>
    <t>대안학교 및 학점은행제*</t>
  </si>
  <si>
    <t>* 대안학교 및 학점은행제는 part-time 국제학생증이 발급됩니다.</t>
  </si>
  <si>
    <t xml:space="preserve"> * 주의사항: 선글라스, 모자 또는 손가락 등으로 얼굴을 가려서는 안됩니다. 또한 정면을 바라본 사진이 아닐 경우 서류 심사에서 거부될 수 있습니다.</t>
  </si>
  <si>
    <t>한글 학교명(필수)</t>
  </si>
  <si>
    <t>영문 학과명(선택)</t>
  </si>
  <si>
    <t xml:space="preserve"> * 신청인(대리인)은 국제인증카드(구 국제학생교류센터) 약관, 환불정책, 개인정보수집 및 이용 안내문을 읽었으며, 약관을 준수하고 개인정보수집 및 활용에 동의합니다.</t>
  </si>
  <si>
    <r>
      <t>* 21</t>
    </r>
    <r>
      <rPr>
        <sz val="11"/>
        <color indexed="8"/>
        <rFont val="맑은 고딕"/>
        <family val="3"/>
      </rPr>
      <t>~2</t>
    </r>
    <r>
      <rPr>
        <sz val="11"/>
        <color indexed="8"/>
        <rFont val="맑은 고딕"/>
        <family val="3"/>
      </rPr>
      <t>4</t>
    </r>
    <r>
      <rPr>
        <sz val="11"/>
        <color indexed="8"/>
        <rFont val="맑은 고딕"/>
        <family val="3"/>
      </rPr>
      <t>학번만 학생증</t>
    </r>
    <r>
      <rPr>
        <sz val="11"/>
        <color indexed="8"/>
        <rFont val="맑은 고딕"/>
        <family val="3"/>
      </rPr>
      <t xml:space="preserve"> 앞면 사본</t>
    </r>
    <r>
      <rPr>
        <sz val="11"/>
        <color indexed="8"/>
        <rFont val="맑은 고딕"/>
        <family val="3"/>
      </rPr>
      <t>으로 제출 가능(202</t>
    </r>
    <r>
      <rPr>
        <sz val="11"/>
        <color indexed="8"/>
        <rFont val="맑은 고딕"/>
        <family val="3"/>
      </rPr>
      <t>4</t>
    </r>
    <r>
      <rPr>
        <sz val="11"/>
        <color indexed="8"/>
        <rFont val="맑은 고딕"/>
        <family val="3"/>
      </rPr>
      <t>년 기준)</t>
    </r>
  </si>
  <si>
    <t>이 약관은 국제인증카드(이하 "당사")와 회원 사이에 체결한 국제학생증/국제유스증/국제교사증의 서비스에 대한 내용과 세부 사항을 정함을 목적으로 합니다.</t>
  </si>
  <si>
    <t>국제인증카드 개인정보 수집 및 이용 안내문</t>
  </si>
  <si>
    <t>국제인증카드</t>
  </si>
  <si>
    <t>* 배송 가능여부를 확인하기 위한 참고자료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</si>
</sst>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_);[Red]\(&quot;₩&quot;#,##0\)"/>
  </numFmts>
  <fonts count="6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1"/>
      <color indexed="63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b/>
      <sz val="14"/>
      <color indexed="8"/>
      <name val="맑은 고딕"/>
      <family val="3"/>
    </font>
    <font>
      <b/>
      <sz val="11"/>
      <color indexed="30"/>
      <name val="맑은 고딕"/>
      <family val="3"/>
    </font>
    <font>
      <b/>
      <sz val="14"/>
      <color indexed="30"/>
      <name val="맑은 고딕"/>
      <family val="3"/>
    </font>
    <font>
      <b/>
      <sz val="14"/>
      <color indexed="63"/>
      <name val="맑은 고딕"/>
      <family val="3"/>
    </font>
    <font>
      <b/>
      <sz val="18"/>
      <color indexed="8"/>
      <name val="맑은 고딕"/>
      <family val="3"/>
    </font>
    <font>
      <sz val="18"/>
      <color indexed="8"/>
      <name val="맑은 고딕"/>
      <family val="3"/>
    </font>
    <font>
      <b/>
      <sz val="12"/>
      <color indexed="6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  <font>
      <b/>
      <sz val="11"/>
      <color rgb="FF0070C0"/>
      <name val="Calibri"/>
      <family val="3"/>
    </font>
    <font>
      <b/>
      <sz val="14"/>
      <color rgb="FF0070C0"/>
      <name val="Calibri"/>
      <family val="3"/>
    </font>
    <font>
      <b/>
      <sz val="11"/>
      <color rgb="FF414141"/>
      <name val="Calibri"/>
      <family val="3"/>
    </font>
    <font>
      <sz val="11"/>
      <color rgb="FF414141"/>
      <name val="Calibri"/>
      <family val="3"/>
    </font>
    <font>
      <sz val="11"/>
      <color rgb="FF000000"/>
      <name val="Calibri"/>
      <family val="3"/>
    </font>
    <font>
      <b/>
      <sz val="14"/>
      <color rgb="FF414141"/>
      <name val="Calibri"/>
      <family val="3"/>
    </font>
    <font>
      <b/>
      <sz val="18"/>
      <color theme="1"/>
      <name val="Calibri"/>
      <family val="3"/>
    </font>
    <font>
      <sz val="18"/>
      <color theme="1"/>
      <name val="Calibri"/>
      <family val="3"/>
    </font>
    <font>
      <b/>
      <sz val="12"/>
      <color theme="4" tint="-0.499969989061355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14" fontId="4" fillId="15" borderId="10" xfId="0" applyNumberFormat="1" applyFont="1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49" fontId="4" fillId="19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49" fontId="50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 indent="1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1" fillId="8" borderId="10" xfId="0" applyFont="1" applyFill="1" applyBorder="1" applyAlignment="1">
      <alignment horizontal="right" vertical="center"/>
    </xf>
    <xf numFmtId="49" fontId="51" fillId="8" borderId="10" xfId="0" applyNumberFormat="1" applyFont="1" applyFill="1" applyBorder="1" applyAlignment="1">
      <alignment horizontal="right" vertical="center"/>
    </xf>
    <xf numFmtId="0" fontId="41" fillId="5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/>
    </xf>
    <xf numFmtId="41" fontId="0" fillId="0" borderId="0" xfId="48" applyFont="1" applyAlignment="1">
      <alignment horizontal="center" vertical="center"/>
    </xf>
    <xf numFmtId="9" fontId="0" fillId="0" borderId="0" xfId="43" applyFont="1" applyAlignment="1">
      <alignment horizontal="center" vertical="center"/>
    </xf>
    <xf numFmtId="176" fontId="0" fillId="0" borderId="0" xfId="48" applyNumberFormat="1" applyFont="1" applyAlignment="1">
      <alignment horizontal="center" vertical="center"/>
    </xf>
    <xf numFmtId="41" fontId="0" fillId="8" borderId="12" xfId="48" applyFont="1" applyFill="1" applyBorder="1" applyAlignment="1">
      <alignment horizontal="center" vertical="center"/>
    </xf>
    <xf numFmtId="176" fontId="0" fillId="8" borderId="12" xfId="48" applyNumberFormat="1" applyFont="1" applyFill="1" applyBorder="1" applyAlignment="1">
      <alignment horizontal="center" vertical="center"/>
    </xf>
    <xf numFmtId="9" fontId="0" fillId="8" borderId="12" xfId="43" applyFont="1" applyFill="1" applyBorder="1" applyAlignment="1">
      <alignment horizontal="center" vertical="center"/>
    </xf>
    <xf numFmtId="41" fontId="0" fillId="0" borderId="0" xfId="48" applyFont="1" applyBorder="1" applyAlignment="1">
      <alignment horizontal="center" vertical="center"/>
    </xf>
    <xf numFmtId="176" fontId="0" fillId="0" borderId="0" xfId="48" applyNumberFormat="1" applyFont="1" applyBorder="1" applyAlignment="1">
      <alignment horizontal="center" vertical="center"/>
    </xf>
    <xf numFmtId="9" fontId="0" fillId="0" borderId="0" xfId="43" applyFont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176" fontId="0" fillId="0" borderId="13" xfId="48" applyNumberFormat="1" applyFont="1" applyBorder="1" applyAlignment="1">
      <alignment horizontal="center" vertical="center"/>
    </xf>
    <xf numFmtId="9" fontId="0" fillId="0" borderId="13" xfId="43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41" fontId="61" fillId="0" borderId="0" xfId="48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41" fontId="52" fillId="0" borderId="0" xfId="48" applyFont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pane xSplit="1" ySplit="4" topLeftCell="B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0" sqref="G20"/>
    </sheetView>
  </sheetViews>
  <sheetFormatPr defaultColWidth="9.140625" defaultRowHeight="15"/>
  <cols>
    <col min="1" max="1" width="13.140625" style="1" customWidth="1"/>
    <col min="2" max="2" width="17.7109375" style="1" customWidth="1"/>
    <col min="3" max="3" width="15.7109375" style="1" customWidth="1"/>
    <col min="4" max="4" width="27.57421875" style="1" customWidth="1"/>
    <col min="5" max="5" width="16.57421875" style="1" customWidth="1"/>
    <col min="6" max="6" width="19.140625" style="1" customWidth="1"/>
    <col min="7" max="7" width="32.28125" style="0" customWidth="1"/>
    <col min="8" max="8" width="26.7109375" style="0" customWidth="1"/>
    <col min="9" max="9" width="20.8515625" style="0" customWidth="1"/>
    <col min="10" max="10" width="19.7109375" style="9" customWidth="1"/>
    <col min="11" max="11" width="13.140625" style="0" customWidth="1"/>
    <col min="12" max="12" width="39.421875" style="0" customWidth="1"/>
  </cols>
  <sheetData>
    <row r="1" spans="1:8" ht="26.25" customHeight="1">
      <c r="A1" s="57" t="s">
        <v>109</v>
      </c>
      <c r="B1" s="57"/>
      <c r="C1" s="57"/>
      <c r="D1" s="57"/>
      <c r="E1" s="57"/>
      <c r="F1" s="57"/>
      <c r="G1" s="58"/>
      <c r="H1" s="58"/>
    </row>
    <row r="2" spans="1:8" ht="13.5" customHeight="1">
      <c r="A2" s="59"/>
      <c r="B2" s="59"/>
      <c r="C2" s="59"/>
      <c r="D2" s="59"/>
      <c r="E2" s="59"/>
      <c r="F2" s="59"/>
      <c r="G2" s="60"/>
      <c r="H2" s="60"/>
    </row>
    <row r="3" spans="1:13" s="8" customFormat="1" ht="26.25" customHeight="1">
      <c r="A3" s="2" t="s">
        <v>0</v>
      </c>
      <c r="B3" s="3" t="s">
        <v>71</v>
      </c>
      <c r="C3" s="3" t="s">
        <v>70</v>
      </c>
      <c r="D3" s="3" t="s">
        <v>18</v>
      </c>
      <c r="E3" s="4" t="s">
        <v>19</v>
      </c>
      <c r="F3" s="5" t="s">
        <v>122</v>
      </c>
      <c r="G3" s="5" t="s">
        <v>123</v>
      </c>
      <c r="H3" s="6" t="s">
        <v>66</v>
      </c>
      <c r="I3" s="6" t="s">
        <v>67</v>
      </c>
      <c r="J3" s="5" t="s">
        <v>68</v>
      </c>
      <c r="K3" s="6" t="s">
        <v>81</v>
      </c>
      <c r="L3" s="7"/>
      <c r="M3" s="7"/>
    </row>
    <row r="4" spans="1:11" s="14" customFormat="1" ht="24.75" customHeight="1">
      <c r="A4" s="12" t="s">
        <v>17</v>
      </c>
      <c r="B4" s="12" t="s">
        <v>11</v>
      </c>
      <c r="C4" s="12" t="s">
        <v>12</v>
      </c>
      <c r="D4" s="12"/>
      <c r="E4" s="12" t="s">
        <v>13</v>
      </c>
      <c r="F4" s="12" t="s">
        <v>20</v>
      </c>
      <c r="G4" s="12" t="s">
        <v>21</v>
      </c>
      <c r="H4" s="12" t="s">
        <v>22</v>
      </c>
      <c r="I4" s="13" t="s">
        <v>23</v>
      </c>
      <c r="J4" s="12" t="s">
        <v>113</v>
      </c>
      <c r="K4" s="12" t="s">
        <v>24</v>
      </c>
    </row>
    <row r="5" spans="1:11" s="14" customFormat="1" ht="24.75" customHeight="1">
      <c r="A5" s="15">
        <v>1</v>
      </c>
      <c r="B5" s="15"/>
      <c r="C5" s="15"/>
      <c r="D5" s="15"/>
      <c r="E5" s="15"/>
      <c r="F5" s="16"/>
      <c r="G5" s="16"/>
      <c r="H5" s="16"/>
      <c r="I5" s="17"/>
      <c r="J5" s="16"/>
      <c r="K5" s="16"/>
    </row>
    <row r="6" spans="1:11" s="14" customFormat="1" ht="24.75" customHeight="1">
      <c r="A6" s="15">
        <v>2</v>
      </c>
      <c r="B6" s="15"/>
      <c r="C6" s="15"/>
      <c r="D6" s="15"/>
      <c r="E6" s="15"/>
      <c r="F6" s="16"/>
      <c r="G6" s="16"/>
      <c r="H6" s="16"/>
      <c r="I6" s="17"/>
      <c r="J6" s="16"/>
      <c r="K6" s="16"/>
    </row>
    <row r="7" spans="1:11" s="14" customFormat="1" ht="24.75" customHeight="1">
      <c r="A7" s="15">
        <v>3</v>
      </c>
      <c r="B7" s="15"/>
      <c r="C7" s="15"/>
      <c r="D7" s="15"/>
      <c r="E7" s="15"/>
      <c r="F7" s="16"/>
      <c r="G7" s="16"/>
      <c r="H7" s="16"/>
      <c r="I7" s="17"/>
      <c r="J7" s="16"/>
      <c r="K7" s="16"/>
    </row>
    <row r="8" spans="1:11" s="14" customFormat="1" ht="24.75" customHeight="1">
      <c r="A8" s="15">
        <v>4</v>
      </c>
      <c r="B8" s="15"/>
      <c r="C8" s="15"/>
      <c r="D8" s="15"/>
      <c r="E8" s="15"/>
      <c r="F8" s="16"/>
      <c r="G8" s="16"/>
      <c r="H8" s="16"/>
      <c r="I8" s="17"/>
      <c r="J8" s="16"/>
      <c r="K8" s="16"/>
    </row>
    <row r="9" spans="1:11" s="14" customFormat="1" ht="24.75" customHeight="1">
      <c r="A9" s="15">
        <v>5</v>
      </c>
      <c r="B9" s="15"/>
      <c r="C9" s="15"/>
      <c r="D9" s="15"/>
      <c r="E9" s="15"/>
      <c r="F9" s="16"/>
      <c r="G9" s="16"/>
      <c r="H9" s="16"/>
      <c r="I9" s="17"/>
      <c r="J9" s="16"/>
      <c r="K9" s="16"/>
    </row>
    <row r="10" spans="1:11" s="14" customFormat="1" ht="24.75" customHeight="1">
      <c r="A10" s="15">
        <v>6</v>
      </c>
      <c r="B10" s="15"/>
      <c r="C10" s="15"/>
      <c r="D10" s="15"/>
      <c r="E10" s="15"/>
      <c r="F10" s="16"/>
      <c r="G10" s="16"/>
      <c r="H10" s="16"/>
      <c r="I10" s="17"/>
      <c r="J10" s="16"/>
      <c r="K10" s="16"/>
    </row>
    <row r="11" spans="1:11" s="14" customFormat="1" ht="24.75" customHeight="1">
      <c r="A11" s="15">
        <v>7</v>
      </c>
      <c r="B11" s="15"/>
      <c r="C11" s="15"/>
      <c r="D11" s="15"/>
      <c r="E11" s="15"/>
      <c r="F11" s="16"/>
      <c r="G11" s="16"/>
      <c r="H11" s="16"/>
      <c r="I11" s="17"/>
      <c r="J11" s="16"/>
      <c r="K11" s="16"/>
    </row>
    <row r="12" spans="1:11" s="14" customFormat="1" ht="24.75" customHeight="1">
      <c r="A12" s="15">
        <v>8</v>
      </c>
      <c r="B12" s="15"/>
      <c r="C12" s="15"/>
      <c r="D12" s="15"/>
      <c r="E12" s="15"/>
      <c r="F12" s="16"/>
      <c r="G12" s="16"/>
      <c r="H12" s="16"/>
      <c r="I12" s="17"/>
      <c r="J12" s="16"/>
      <c r="K12" s="16"/>
    </row>
    <row r="13" spans="1:11" s="14" customFormat="1" ht="24.75" customHeight="1">
      <c r="A13" s="15">
        <v>9</v>
      </c>
      <c r="B13" s="15"/>
      <c r="C13" s="15"/>
      <c r="D13" s="15"/>
      <c r="E13" s="15"/>
      <c r="F13" s="16"/>
      <c r="G13" s="16"/>
      <c r="H13" s="16"/>
      <c r="I13" s="17"/>
      <c r="J13" s="16"/>
      <c r="K13" s="16"/>
    </row>
    <row r="14" spans="1:11" s="14" customFormat="1" ht="24.75" customHeight="1">
      <c r="A14" s="15">
        <v>10</v>
      </c>
      <c r="B14" s="15"/>
      <c r="C14" s="15"/>
      <c r="D14" s="15"/>
      <c r="E14" s="15"/>
      <c r="F14" s="16"/>
      <c r="G14" s="16"/>
      <c r="H14" s="16"/>
      <c r="I14" s="17"/>
      <c r="J14" s="16"/>
      <c r="K14" s="16"/>
    </row>
    <row r="15" spans="1:11" s="14" customFormat="1" ht="24.75" customHeight="1">
      <c r="A15" s="18"/>
      <c r="B15" s="18"/>
      <c r="C15" s="18"/>
      <c r="D15" s="18"/>
      <c r="E15" s="18"/>
      <c r="F15" s="19"/>
      <c r="G15" s="20"/>
      <c r="H15" s="20"/>
      <c r="I15" s="21"/>
      <c r="J15" s="20"/>
      <c r="K15" s="20"/>
    </row>
    <row r="16" spans="1:9" s="20" customFormat="1" ht="24.75" customHeight="1">
      <c r="A16" s="25"/>
      <c r="B16" s="61" t="s">
        <v>28</v>
      </c>
      <c r="C16" s="63"/>
      <c r="D16" s="63"/>
      <c r="E16" s="63"/>
      <c r="F16" s="63"/>
      <c r="G16" s="63"/>
      <c r="H16" s="63"/>
      <c r="I16" s="21"/>
    </row>
    <row r="17" spans="1:11" s="14" customFormat="1" ht="6.75" customHeight="1">
      <c r="A17" s="25"/>
      <c r="B17" s="25"/>
      <c r="C17" s="25"/>
      <c r="D17" s="25"/>
      <c r="E17" s="25"/>
      <c r="F17" s="20"/>
      <c r="G17" s="20"/>
      <c r="H17" s="20"/>
      <c r="I17" s="21"/>
      <c r="J17" s="20"/>
      <c r="K17" s="20"/>
    </row>
    <row r="18" spans="1:11" s="14" customFormat="1" ht="24.75" customHeight="1">
      <c r="A18" s="36" t="s">
        <v>14</v>
      </c>
      <c r="B18" s="64"/>
      <c r="C18" s="64"/>
      <c r="D18" s="64"/>
      <c r="E18" s="64"/>
      <c r="F18" s="64"/>
      <c r="G18" s="64"/>
      <c r="H18" s="64"/>
      <c r="I18" s="21"/>
      <c r="J18" s="20"/>
      <c r="K18" s="20"/>
    </row>
    <row r="19" spans="1:11" s="14" customFormat="1" ht="24.75" customHeight="1">
      <c r="A19" s="36" t="s">
        <v>41</v>
      </c>
      <c r="B19" s="62"/>
      <c r="C19" s="62"/>
      <c r="D19" s="24"/>
      <c r="E19" s="36" t="s">
        <v>79</v>
      </c>
      <c r="F19" s="40"/>
      <c r="G19" s="55" t="s">
        <v>129</v>
      </c>
      <c r="H19" s="24"/>
      <c r="I19" s="21"/>
      <c r="J19" s="20"/>
      <c r="K19" s="20"/>
    </row>
    <row r="20" spans="1:11" s="14" customFormat="1" ht="24.75" customHeight="1">
      <c r="A20" s="36" t="s">
        <v>15</v>
      </c>
      <c r="B20" s="62"/>
      <c r="C20" s="62"/>
      <c r="D20" s="10"/>
      <c r="E20" s="37" t="s">
        <v>80</v>
      </c>
      <c r="F20" s="40"/>
      <c r="G20" s="10"/>
      <c r="H20" s="10"/>
      <c r="I20" s="21"/>
      <c r="J20" s="20"/>
      <c r="K20" s="20"/>
    </row>
    <row r="21" spans="1:12" ht="24.75" customHeight="1">
      <c r="A21" s="36" t="s">
        <v>16</v>
      </c>
      <c r="B21" s="62"/>
      <c r="C21" s="62"/>
      <c r="D21" s="10"/>
      <c r="E21" s="11"/>
      <c r="F21" s="10"/>
      <c r="G21" s="10"/>
      <c r="H21" s="10"/>
      <c r="I21" s="10"/>
      <c r="J21" s="11"/>
      <c r="K21" s="10"/>
      <c r="L21" s="10"/>
    </row>
    <row r="22" spans="1:12" ht="5.25" customHeight="1">
      <c r="A22" s="22"/>
      <c r="B22" s="23"/>
      <c r="C22" s="10"/>
      <c r="D22" s="10"/>
      <c r="E22" s="11"/>
      <c r="F22" s="10"/>
      <c r="G22" s="10"/>
      <c r="H22" s="10"/>
      <c r="I22" s="10"/>
      <c r="J22" s="11"/>
      <c r="K22" s="10"/>
      <c r="L22" s="10"/>
    </row>
    <row r="23" spans="1:12" ht="24.75" customHeight="1">
      <c r="A23" s="22"/>
      <c r="B23" s="61" t="s">
        <v>124</v>
      </c>
      <c r="C23" s="56"/>
      <c r="D23" s="56"/>
      <c r="E23" s="56"/>
      <c r="F23" s="56"/>
      <c r="G23" s="56"/>
      <c r="H23" s="56"/>
      <c r="I23" s="56"/>
      <c r="J23" s="56"/>
      <c r="K23" s="56"/>
      <c r="L23" s="10"/>
    </row>
    <row r="24" ht="4.5" customHeight="1"/>
    <row r="25" spans="1:3" ht="24.75" customHeight="1">
      <c r="A25" s="36" t="s">
        <v>25</v>
      </c>
      <c r="B25" s="62"/>
      <c r="C25" s="62"/>
    </row>
    <row r="26" spans="1:3" ht="24.75" customHeight="1">
      <c r="A26" s="36" t="s">
        <v>26</v>
      </c>
      <c r="B26" s="62"/>
      <c r="C26" s="62"/>
    </row>
    <row r="27" spans="1:3" ht="24.75" customHeight="1">
      <c r="A27" s="36" t="s">
        <v>27</v>
      </c>
      <c r="B27" s="62"/>
      <c r="C27" s="62"/>
    </row>
    <row r="28" spans="2:8" ht="25.5" customHeight="1">
      <c r="B28" s="56" t="s">
        <v>29</v>
      </c>
      <c r="C28" s="56"/>
      <c r="D28" s="56"/>
      <c r="E28" s="56"/>
      <c r="F28" s="56"/>
      <c r="G28" s="56"/>
      <c r="H28" s="56"/>
    </row>
  </sheetData>
  <sheetProtection/>
  <mergeCells count="11">
    <mergeCell ref="B18:H18"/>
    <mergeCell ref="B28:H28"/>
    <mergeCell ref="A1:H2"/>
    <mergeCell ref="B23:K23"/>
    <mergeCell ref="B25:C25"/>
    <mergeCell ref="B26:C26"/>
    <mergeCell ref="B27:C27"/>
    <mergeCell ref="B21:C21"/>
    <mergeCell ref="B20:C20"/>
    <mergeCell ref="B16:H16"/>
    <mergeCell ref="B19:C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:K23"/>
    </sheetView>
  </sheetViews>
  <sheetFormatPr defaultColWidth="9.140625" defaultRowHeight="15"/>
  <cols>
    <col min="1" max="1" width="13.140625" style="1" customWidth="1"/>
    <col min="2" max="2" width="17.7109375" style="1" customWidth="1"/>
    <col min="3" max="3" width="15.7109375" style="1" customWidth="1"/>
    <col min="4" max="4" width="27.57421875" style="1" customWidth="1"/>
    <col min="5" max="5" width="16.57421875" style="1" customWidth="1"/>
    <col min="6" max="6" width="19.140625" style="1" customWidth="1"/>
    <col min="7" max="7" width="26.7109375" style="0" customWidth="1"/>
    <col min="8" max="8" width="20.8515625" style="0" customWidth="1"/>
    <col min="9" max="9" width="19.7109375" style="9" customWidth="1"/>
    <col min="10" max="10" width="13.140625" style="0" customWidth="1"/>
    <col min="11" max="11" width="39.421875" style="0" customWidth="1"/>
  </cols>
  <sheetData>
    <row r="1" spans="1:7" ht="26.25" customHeight="1">
      <c r="A1" s="57" t="s">
        <v>75</v>
      </c>
      <c r="B1" s="57"/>
      <c r="C1" s="57"/>
      <c r="D1" s="57"/>
      <c r="E1" s="57"/>
      <c r="F1" s="57"/>
      <c r="G1" s="58"/>
    </row>
    <row r="2" spans="1:7" ht="13.5" customHeight="1">
      <c r="A2" s="59"/>
      <c r="B2" s="59"/>
      <c r="C2" s="59"/>
      <c r="D2" s="59"/>
      <c r="E2" s="59"/>
      <c r="F2" s="59"/>
      <c r="G2" s="60"/>
    </row>
    <row r="3" spans="1:12" s="8" customFormat="1" ht="26.25" customHeight="1">
      <c r="A3" s="2" t="s">
        <v>0</v>
      </c>
      <c r="B3" s="3" t="s">
        <v>71</v>
      </c>
      <c r="C3" s="3" t="s">
        <v>70</v>
      </c>
      <c r="D3" s="3" t="s">
        <v>18</v>
      </c>
      <c r="E3" s="4" t="s">
        <v>19</v>
      </c>
      <c r="F3" s="5" t="s">
        <v>76</v>
      </c>
      <c r="G3" s="6" t="s">
        <v>66</v>
      </c>
      <c r="H3" s="6" t="s">
        <v>67</v>
      </c>
      <c r="I3" s="5" t="s">
        <v>68</v>
      </c>
      <c r="J3" s="6" t="s">
        <v>69</v>
      </c>
      <c r="K3" s="7"/>
      <c r="L3" s="7"/>
    </row>
    <row r="4" spans="1:10" s="14" customFormat="1" ht="24.75" customHeight="1">
      <c r="A4" s="12" t="s">
        <v>17</v>
      </c>
      <c r="B4" s="12" t="s">
        <v>11</v>
      </c>
      <c r="C4" s="12" t="s">
        <v>12</v>
      </c>
      <c r="D4" s="12"/>
      <c r="E4" s="12" t="s">
        <v>13</v>
      </c>
      <c r="F4" s="12" t="s">
        <v>77</v>
      </c>
      <c r="G4" s="12" t="s">
        <v>22</v>
      </c>
      <c r="H4" s="13" t="s">
        <v>23</v>
      </c>
      <c r="I4" s="12" t="s">
        <v>113</v>
      </c>
      <c r="J4" s="12" t="s">
        <v>24</v>
      </c>
    </row>
    <row r="5" spans="1:10" s="14" customFormat="1" ht="24.75" customHeight="1">
      <c r="A5" s="15">
        <v>1</v>
      </c>
      <c r="B5" s="15"/>
      <c r="C5" s="15"/>
      <c r="D5" s="15"/>
      <c r="E5" s="15"/>
      <c r="F5" s="16"/>
      <c r="G5" s="16"/>
      <c r="H5" s="17"/>
      <c r="I5" s="16"/>
      <c r="J5" s="16"/>
    </row>
    <row r="6" spans="1:10" s="14" customFormat="1" ht="24.75" customHeight="1">
      <c r="A6" s="15">
        <v>2</v>
      </c>
      <c r="B6" s="15"/>
      <c r="C6" s="15"/>
      <c r="D6" s="15"/>
      <c r="E6" s="15"/>
      <c r="F6" s="16"/>
      <c r="G6" s="16"/>
      <c r="H6" s="17"/>
      <c r="I6" s="16"/>
      <c r="J6" s="16"/>
    </row>
    <row r="7" spans="1:10" s="14" customFormat="1" ht="24.75" customHeight="1">
      <c r="A7" s="15">
        <v>3</v>
      </c>
      <c r="B7" s="15"/>
      <c r="C7" s="15"/>
      <c r="D7" s="15"/>
      <c r="E7" s="15"/>
      <c r="F7" s="16"/>
      <c r="G7" s="16"/>
      <c r="H7" s="17"/>
      <c r="I7" s="16"/>
      <c r="J7" s="16"/>
    </row>
    <row r="8" spans="1:10" s="14" customFormat="1" ht="24.75" customHeight="1">
      <c r="A8" s="15">
        <v>4</v>
      </c>
      <c r="B8" s="15"/>
      <c r="C8" s="15"/>
      <c r="D8" s="15"/>
      <c r="E8" s="15"/>
      <c r="F8" s="16"/>
      <c r="G8" s="16"/>
      <c r="H8" s="17"/>
      <c r="I8" s="16"/>
      <c r="J8" s="16"/>
    </row>
    <row r="9" spans="1:10" s="14" customFormat="1" ht="24.75" customHeight="1">
      <c r="A9" s="15">
        <v>5</v>
      </c>
      <c r="B9" s="15"/>
      <c r="C9" s="15"/>
      <c r="D9" s="15"/>
      <c r="E9" s="15"/>
      <c r="F9" s="16"/>
      <c r="G9" s="16"/>
      <c r="H9" s="17"/>
      <c r="I9" s="16"/>
      <c r="J9" s="16"/>
    </row>
    <row r="10" spans="1:10" s="14" customFormat="1" ht="24.75" customHeight="1">
      <c r="A10" s="15">
        <v>6</v>
      </c>
      <c r="B10" s="15"/>
      <c r="C10" s="15"/>
      <c r="D10" s="15"/>
      <c r="E10" s="15"/>
      <c r="F10" s="16"/>
      <c r="G10" s="16"/>
      <c r="H10" s="17"/>
      <c r="I10" s="16"/>
      <c r="J10" s="16"/>
    </row>
    <row r="11" spans="1:10" s="14" customFormat="1" ht="24.75" customHeight="1">
      <c r="A11" s="15">
        <v>7</v>
      </c>
      <c r="B11" s="15"/>
      <c r="C11" s="15"/>
      <c r="D11" s="15"/>
      <c r="E11" s="15"/>
      <c r="F11" s="16"/>
      <c r="G11" s="16"/>
      <c r="H11" s="17"/>
      <c r="I11" s="16"/>
      <c r="J11" s="16"/>
    </row>
    <row r="12" spans="1:10" s="14" customFormat="1" ht="24.75" customHeight="1">
      <c r="A12" s="15">
        <v>8</v>
      </c>
      <c r="B12" s="15"/>
      <c r="C12" s="15"/>
      <c r="D12" s="15"/>
      <c r="E12" s="15"/>
      <c r="F12" s="16"/>
      <c r="G12" s="16"/>
      <c r="H12" s="17"/>
      <c r="I12" s="16"/>
      <c r="J12" s="16"/>
    </row>
    <row r="13" spans="1:10" s="14" customFormat="1" ht="24.75" customHeight="1">
      <c r="A13" s="15">
        <v>9</v>
      </c>
      <c r="B13" s="15"/>
      <c r="C13" s="15"/>
      <c r="D13" s="15"/>
      <c r="E13" s="15"/>
      <c r="F13" s="16"/>
      <c r="G13" s="16"/>
      <c r="H13" s="17"/>
      <c r="I13" s="16"/>
      <c r="J13" s="16"/>
    </row>
    <row r="14" spans="1:10" s="14" customFormat="1" ht="24.75" customHeight="1">
      <c r="A14" s="15">
        <v>10</v>
      </c>
      <c r="B14" s="15"/>
      <c r="C14" s="15"/>
      <c r="D14" s="15"/>
      <c r="E14" s="15"/>
      <c r="F14" s="16"/>
      <c r="G14" s="16"/>
      <c r="H14" s="17"/>
      <c r="I14" s="16"/>
      <c r="J14" s="16"/>
    </row>
    <row r="15" spans="1:10" s="14" customFormat="1" ht="24.75" customHeight="1">
      <c r="A15" s="18"/>
      <c r="B15" s="18"/>
      <c r="C15" s="18"/>
      <c r="D15" s="18"/>
      <c r="E15" s="18"/>
      <c r="F15" s="19"/>
      <c r="G15" s="20"/>
      <c r="H15" s="21"/>
      <c r="I15" s="20"/>
      <c r="J15" s="20"/>
    </row>
    <row r="16" spans="1:8" s="20" customFormat="1" ht="24.75" customHeight="1">
      <c r="A16" s="25"/>
      <c r="B16" s="61" t="s">
        <v>28</v>
      </c>
      <c r="C16" s="63"/>
      <c r="D16" s="63"/>
      <c r="E16" s="63"/>
      <c r="F16" s="63"/>
      <c r="G16" s="63"/>
      <c r="H16" s="21"/>
    </row>
    <row r="17" spans="1:10" s="14" customFormat="1" ht="6.75" customHeight="1">
      <c r="A17" s="25"/>
      <c r="B17" s="25"/>
      <c r="C17" s="25"/>
      <c r="D17" s="25"/>
      <c r="E17" s="25"/>
      <c r="F17" s="20"/>
      <c r="G17" s="20"/>
      <c r="H17" s="21"/>
      <c r="I17" s="20"/>
      <c r="J17" s="20"/>
    </row>
    <row r="18" spans="1:11" s="14" customFormat="1" ht="24.75" customHeight="1">
      <c r="A18" s="36" t="s">
        <v>14</v>
      </c>
      <c r="B18" s="64"/>
      <c r="C18" s="64"/>
      <c r="D18" s="64"/>
      <c r="E18" s="64"/>
      <c r="F18" s="64"/>
      <c r="G18" s="64"/>
      <c r="H18" s="64"/>
      <c r="I18" s="21"/>
      <c r="J18" s="20"/>
      <c r="K18" s="20"/>
    </row>
    <row r="19" spans="1:11" s="14" customFormat="1" ht="24.75" customHeight="1">
      <c r="A19" s="36" t="s">
        <v>41</v>
      </c>
      <c r="B19" s="62"/>
      <c r="C19" s="62"/>
      <c r="D19" s="24"/>
      <c r="E19" s="36" t="s">
        <v>79</v>
      </c>
      <c r="F19" s="40"/>
      <c r="G19" s="24"/>
      <c r="H19" s="24"/>
      <c r="I19" s="21"/>
      <c r="J19" s="20"/>
      <c r="K19" s="20"/>
    </row>
    <row r="20" spans="1:11" s="14" customFormat="1" ht="24.75" customHeight="1">
      <c r="A20" s="36" t="s">
        <v>15</v>
      </c>
      <c r="B20" s="62"/>
      <c r="C20" s="62"/>
      <c r="D20" s="10"/>
      <c r="E20" s="37" t="s">
        <v>80</v>
      </c>
      <c r="F20" s="40"/>
      <c r="G20" s="10"/>
      <c r="H20" s="10"/>
      <c r="I20" s="21"/>
      <c r="J20" s="20"/>
      <c r="K20" s="20"/>
    </row>
    <row r="21" spans="1:12" ht="24.75" customHeight="1">
      <c r="A21" s="36" t="s">
        <v>16</v>
      </c>
      <c r="B21" s="62"/>
      <c r="C21" s="62"/>
      <c r="D21" s="10"/>
      <c r="E21" s="11"/>
      <c r="F21" s="10"/>
      <c r="G21" s="10"/>
      <c r="H21" s="10"/>
      <c r="I21" s="10"/>
      <c r="J21" s="11"/>
      <c r="K21" s="10"/>
      <c r="L21" s="10"/>
    </row>
    <row r="22" spans="1:12" ht="5.25" customHeight="1">
      <c r="A22" s="22"/>
      <c r="B22" s="23"/>
      <c r="C22" s="10"/>
      <c r="D22" s="10"/>
      <c r="E22" s="11"/>
      <c r="F22" s="10"/>
      <c r="G22" s="10"/>
      <c r="H22" s="10"/>
      <c r="I22" s="10"/>
      <c r="J22" s="11"/>
      <c r="K22" s="10"/>
      <c r="L22" s="10"/>
    </row>
    <row r="23" spans="1:12" ht="24.75" customHeight="1">
      <c r="A23" s="22"/>
      <c r="B23" s="61" t="s">
        <v>124</v>
      </c>
      <c r="C23" s="56"/>
      <c r="D23" s="56"/>
      <c r="E23" s="56"/>
      <c r="F23" s="56"/>
      <c r="G23" s="56"/>
      <c r="H23" s="56"/>
      <c r="I23" s="56"/>
      <c r="J23" s="56"/>
      <c r="K23" s="56"/>
      <c r="L23" s="10"/>
    </row>
    <row r="24" spans="9:10" ht="4.5" customHeight="1">
      <c r="I24"/>
      <c r="J24" s="9"/>
    </row>
    <row r="25" spans="1:10" ht="24.75" customHeight="1">
      <c r="A25" s="36" t="s">
        <v>25</v>
      </c>
      <c r="B25" s="62"/>
      <c r="C25" s="62"/>
      <c r="I25"/>
      <c r="J25" s="9"/>
    </row>
    <row r="26" spans="1:10" ht="24.75" customHeight="1">
      <c r="A26" s="36" t="s">
        <v>26</v>
      </c>
      <c r="B26" s="62"/>
      <c r="C26" s="62"/>
      <c r="I26"/>
      <c r="J26" s="9"/>
    </row>
    <row r="27" spans="1:10" ht="24.75" customHeight="1">
      <c r="A27" s="36" t="s">
        <v>27</v>
      </c>
      <c r="B27" s="62"/>
      <c r="C27" s="62"/>
      <c r="I27"/>
      <c r="J27" s="9"/>
    </row>
    <row r="28" spans="2:10" ht="25.5" customHeight="1">
      <c r="B28" s="56" t="s">
        <v>29</v>
      </c>
      <c r="C28" s="56"/>
      <c r="D28" s="56"/>
      <c r="E28" s="56"/>
      <c r="F28" s="56"/>
      <c r="G28" s="56"/>
      <c r="H28" s="56"/>
      <c r="I28"/>
      <c r="J28" s="9"/>
    </row>
  </sheetData>
  <sheetProtection/>
  <mergeCells count="11">
    <mergeCell ref="B23:K23"/>
    <mergeCell ref="B28:H28"/>
    <mergeCell ref="B21:C21"/>
    <mergeCell ref="B25:C25"/>
    <mergeCell ref="B26:C26"/>
    <mergeCell ref="B27:C27"/>
    <mergeCell ref="A1:G2"/>
    <mergeCell ref="B16:G16"/>
    <mergeCell ref="B19:C19"/>
    <mergeCell ref="B20:C20"/>
    <mergeCell ref="B18:H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:K23"/>
    </sheetView>
  </sheetViews>
  <sheetFormatPr defaultColWidth="9.140625" defaultRowHeight="15"/>
  <cols>
    <col min="1" max="1" width="13.140625" style="1" customWidth="1"/>
    <col min="2" max="2" width="17.7109375" style="1" customWidth="1"/>
    <col min="3" max="3" width="15.7109375" style="1" customWidth="1"/>
    <col min="4" max="4" width="27.57421875" style="1" customWidth="1"/>
    <col min="5" max="5" width="16.57421875" style="1" customWidth="1"/>
    <col min="6" max="6" width="19.140625" style="1" customWidth="1"/>
    <col min="7" max="7" width="26.7109375" style="0" customWidth="1"/>
    <col min="8" max="8" width="20.8515625" style="0" customWidth="1"/>
    <col min="9" max="9" width="19.7109375" style="9" customWidth="1"/>
    <col min="10" max="10" width="13.140625" style="0" customWidth="1"/>
    <col min="11" max="11" width="39.421875" style="0" customWidth="1"/>
  </cols>
  <sheetData>
    <row r="1" spans="1:7" ht="26.25" customHeight="1">
      <c r="A1" s="57" t="s">
        <v>106</v>
      </c>
      <c r="B1" s="57"/>
      <c r="C1" s="57"/>
      <c r="D1" s="57"/>
      <c r="E1" s="57"/>
      <c r="F1" s="57"/>
      <c r="G1" s="58"/>
    </row>
    <row r="2" spans="1:7" ht="13.5" customHeight="1">
      <c r="A2" s="59"/>
      <c r="B2" s="59"/>
      <c r="C2" s="59"/>
      <c r="D2" s="59"/>
      <c r="E2" s="59"/>
      <c r="F2" s="59"/>
      <c r="G2" s="60"/>
    </row>
    <row r="3" spans="1:12" s="8" customFormat="1" ht="26.25" customHeight="1">
      <c r="A3" s="2" t="s">
        <v>0</v>
      </c>
      <c r="B3" s="3" t="s">
        <v>71</v>
      </c>
      <c r="C3" s="3" t="s">
        <v>70</v>
      </c>
      <c r="D3" s="3" t="s">
        <v>18</v>
      </c>
      <c r="E3" s="4" t="s">
        <v>19</v>
      </c>
      <c r="F3" s="5" t="s">
        <v>65</v>
      </c>
      <c r="G3" s="6" t="s">
        <v>66</v>
      </c>
      <c r="H3" s="6" t="s">
        <v>67</v>
      </c>
      <c r="I3" s="5" t="s">
        <v>68</v>
      </c>
      <c r="J3" s="6" t="s">
        <v>69</v>
      </c>
      <c r="K3" s="7"/>
      <c r="L3" s="7"/>
    </row>
    <row r="4" spans="1:10" s="14" customFormat="1" ht="24.75" customHeight="1">
      <c r="A4" s="12" t="s">
        <v>17</v>
      </c>
      <c r="B4" s="12" t="s">
        <v>11</v>
      </c>
      <c r="C4" s="12" t="s">
        <v>12</v>
      </c>
      <c r="D4" s="12"/>
      <c r="E4" s="12" t="s">
        <v>13</v>
      </c>
      <c r="F4" s="12" t="s">
        <v>78</v>
      </c>
      <c r="G4" s="12" t="s">
        <v>22</v>
      </c>
      <c r="H4" s="13" t="s">
        <v>23</v>
      </c>
      <c r="I4" s="12" t="s">
        <v>113</v>
      </c>
      <c r="J4" s="12" t="s">
        <v>24</v>
      </c>
    </row>
    <row r="5" spans="1:10" s="14" customFormat="1" ht="24.75" customHeight="1">
      <c r="A5" s="15">
        <v>1</v>
      </c>
      <c r="B5" s="15"/>
      <c r="C5" s="15"/>
      <c r="D5" s="15"/>
      <c r="E5" s="15"/>
      <c r="F5" s="16"/>
      <c r="G5" s="16"/>
      <c r="H5" s="17"/>
      <c r="I5" s="16"/>
      <c r="J5" s="16"/>
    </row>
    <row r="6" spans="1:10" s="14" customFormat="1" ht="24.75" customHeight="1">
      <c r="A6" s="15">
        <v>2</v>
      </c>
      <c r="B6" s="15"/>
      <c r="C6" s="15"/>
      <c r="D6" s="15"/>
      <c r="E6" s="15"/>
      <c r="F6" s="16"/>
      <c r="G6" s="16"/>
      <c r="H6" s="17"/>
      <c r="I6" s="16"/>
      <c r="J6" s="16"/>
    </row>
    <row r="7" spans="1:10" s="14" customFormat="1" ht="24.75" customHeight="1">
      <c r="A7" s="15">
        <v>3</v>
      </c>
      <c r="B7" s="15"/>
      <c r="C7" s="15"/>
      <c r="D7" s="15"/>
      <c r="E7" s="15"/>
      <c r="F7" s="16"/>
      <c r="G7" s="16"/>
      <c r="H7" s="17"/>
      <c r="I7" s="16"/>
      <c r="J7" s="16"/>
    </row>
    <row r="8" spans="1:10" s="14" customFormat="1" ht="24.75" customHeight="1">
      <c r="A8" s="15">
        <v>4</v>
      </c>
      <c r="B8" s="15"/>
      <c r="C8" s="15"/>
      <c r="D8" s="15"/>
      <c r="E8" s="15"/>
      <c r="F8" s="16"/>
      <c r="G8" s="16"/>
      <c r="H8" s="17"/>
      <c r="I8" s="16"/>
      <c r="J8" s="16"/>
    </row>
    <row r="9" spans="1:10" s="14" customFormat="1" ht="24.75" customHeight="1">
      <c r="A9" s="15">
        <v>5</v>
      </c>
      <c r="B9" s="15"/>
      <c r="C9" s="15"/>
      <c r="D9" s="15"/>
      <c r="E9" s="15"/>
      <c r="F9" s="16"/>
      <c r="G9" s="16"/>
      <c r="H9" s="17"/>
      <c r="I9" s="16"/>
      <c r="J9" s="16"/>
    </row>
    <row r="10" spans="1:10" s="14" customFormat="1" ht="24.75" customHeight="1">
      <c r="A10" s="15">
        <v>6</v>
      </c>
      <c r="B10" s="15"/>
      <c r="C10" s="15"/>
      <c r="D10" s="15"/>
      <c r="E10" s="15"/>
      <c r="F10" s="16"/>
      <c r="G10" s="16"/>
      <c r="H10" s="17"/>
      <c r="I10" s="16"/>
      <c r="J10" s="16"/>
    </row>
    <row r="11" spans="1:10" s="14" customFormat="1" ht="24.75" customHeight="1">
      <c r="A11" s="15">
        <v>7</v>
      </c>
      <c r="B11" s="15"/>
      <c r="C11" s="15"/>
      <c r="D11" s="15"/>
      <c r="E11" s="15"/>
      <c r="F11" s="16"/>
      <c r="G11" s="16"/>
      <c r="H11" s="17"/>
      <c r="I11" s="16"/>
      <c r="J11" s="16"/>
    </row>
    <row r="12" spans="1:10" s="14" customFormat="1" ht="24.75" customHeight="1">
      <c r="A12" s="15">
        <v>8</v>
      </c>
      <c r="B12" s="15"/>
      <c r="C12" s="15"/>
      <c r="D12" s="15"/>
      <c r="E12" s="15"/>
      <c r="F12" s="16"/>
      <c r="G12" s="16"/>
      <c r="H12" s="17"/>
      <c r="I12" s="16"/>
      <c r="J12" s="16"/>
    </row>
    <row r="13" spans="1:10" s="14" customFormat="1" ht="24.75" customHeight="1">
      <c r="A13" s="15">
        <v>9</v>
      </c>
      <c r="B13" s="15"/>
      <c r="C13" s="15"/>
      <c r="D13" s="15"/>
      <c r="E13" s="15"/>
      <c r="F13" s="16"/>
      <c r="G13" s="16"/>
      <c r="H13" s="17"/>
      <c r="I13" s="16"/>
      <c r="J13" s="16"/>
    </row>
    <row r="14" spans="1:10" s="14" customFormat="1" ht="24.75" customHeight="1">
      <c r="A14" s="15">
        <v>10</v>
      </c>
      <c r="B14" s="15"/>
      <c r="C14" s="15"/>
      <c r="D14" s="15"/>
      <c r="E14" s="15"/>
      <c r="F14" s="16"/>
      <c r="G14" s="16"/>
      <c r="H14" s="17"/>
      <c r="I14" s="16"/>
      <c r="J14" s="16"/>
    </row>
    <row r="15" spans="1:10" s="14" customFormat="1" ht="24.75" customHeight="1">
      <c r="A15" s="18"/>
      <c r="B15" s="18"/>
      <c r="C15" s="18"/>
      <c r="D15" s="18"/>
      <c r="E15" s="18"/>
      <c r="F15" s="19"/>
      <c r="G15" s="20"/>
      <c r="H15" s="21"/>
      <c r="I15" s="20"/>
      <c r="J15" s="20"/>
    </row>
    <row r="16" spans="1:8" s="20" customFormat="1" ht="24.75" customHeight="1">
      <c r="A16" s="25"/>
      <c r="B16" s="61" t="s">
        <v>28</v>
      </c>
      <c r="C16" s="63"/>
      <c r="D16" s="63"/>
      <c r="E16" s="63"/>
      <c r="F16" s="63"/>
      <c r="G16" s="63"/>
      <c r="H16" s="21"/>
    </row>
    <row r="17" spans="1:10" s="14" customFormat="1" ht="6.75" customHeight="1">
      <c r="A17" s="25"/>
      <c r="B17" s="25"/>
      <c r="C17" s="25"/>
      <c r="D17" s="25"/>
      <c r="E17" s="25"/>
      <c r="F17" s="20"/>
      <c r="G17" s="20"/>
      <c r="H17" s="21"/>
      <c r="I17" s="20"/>
      <c r="J17" s="20"/>
    </row>
    <row r="18" spans="1:11" s="14" customFormat="1" ht="24.75" customHeight="1">
      <c r="A18" s="36" t="s">
        <v>14</v>
      </c>
      <c r="B18" s="64"/>
      <c r="C18" s="64"/>
      <c r="D18" s="64"/>
      <c r="E18" s="64"/>
      <c r="F18" s="64"/>
      <c r="G18" s="64"/>
      <c r="H18" s="64"/>
      <c r="I18" s="21"/>
      <c r="J18" s="20"/>
      <c r="K18" s="20"/>
    </row>
    <row r="19" spans="1:11" s="14" customFormat="1" ht="24.75" customHeight="1">
      <c r="A19" s="36" t="s">
        <v>41</v>
      </c>
      <c r="B19" s="62"/>
      <c r="C19" s="62"/>
      <c r="D19" s="24"/>
      <c r="E19" s="36" t="s">
        <v>79</v>
      </c>
      <c r="F19" s="40"/>
      <c r="G19" s="24"/>
      <c r="H19" s="24"/>
      <c r="I19" s="21"/>
      <c r="J19" s="20"/>
      <c r="K19" s="20"/>
    </row>
    <row r="20" spans="1:11" s="14" customFormat="1" ht="24.75" customHeight="1">
      <c r="A20" s="36" t="s">
        <v>15</v>
      </c>
      <c r="B20" s="62"/>
      <c r="C20" s="62"/>
      <c r="D20" s="10"/>
      <c r="E20" s="37" t="s">
        <v>80</v>
      </c>
      <c r="F20" s="40"/>
      <c r="G20" s="10"/>
      <c r="H20" s="10"/>
      <c r="I20" s="21"/>
      <c r="J20" s="20"/>
      <c r="K20" s="20"/>
    </row>
    <row r="21" spans="1:12" ht="24.75" customHeight="1">
      <c r="A21" s="36" t="s">
        <v>16</v>
      </c>
      <c r="B21" s="62"/>
      <c r="C21" s="62"/>
      <c r="D21" s="10"/>
      <c r="E21" s="11"/>
      <c r="F21" s="10"/>
      <c r="G21" s="10"/>
      <c r="H21" s="10"/>
      <c r="I21" s="10"/>
      <c r="J21" s="11"/>
      <c r="K21" s="10"/>
      <c r="L21" s="10"/>
    </row>
    <row r="22" spans="1:12" ht="5.25" customHeight="1">
      <c r="A22" s="22"/>
      <c r="B22" s="23"/>
      <c r="C22" s="10"/>
      <c r="D22" s="10"/>
      <c r="E22" s="11"/>
      <c r="F22" s="10"/>
      <c r="G22" s="10"/>
      <c r="H22" s="10"/>
      <c r="I22" s="10"/>
      <c r="J22" s="11"/>
      <c r="K22" s="10"/>
      <c r="L22" s="10"/>
    </row>
    <row r="23" spans="1:12" ht="24.75" customHeight="1">
      <c r="A23" s="22"/>
      <c r="B23" s="61" t="s">
        <v>124</v>
      </c>
      <c r="C23" s="56"/>
      <c r="D23" s="56"/>
      <c r="E23" s="56"/>
      <c r="F23" s="56"/>
      <c r="G23" s="56"/>
      <c r="H23" s="56"/>
      <c r="I23" s="56"/>
      <c r="J23" s="56"/>
      <c r="K23" s="56"/>
      <c r="L23" s="10"/>
    </row>
    <row r="24" spans="9:10" ht="4.5" customHeight="1">
      <c r="I24"/>
      <c r="J24" s="9"/>
    </row>
    <row r="25" spans="1:10" ht="24.75" customHeight="1">
      <c r="A25" s="36" t="s">
        <v>25</v>
      </c>
      <c r="B25" s="62"/>
      <c r="C25" s="62"/>
      <c r="I25"/>
      <c r="J25" s="9"/>
    </row>
    <row r="26" spans="1:10" ht="24.75" customHeight="1">
      <c r="A26" s="36" t="s">
        <v>26</v>
      </c>
      <c r="B26" s="62"/>
      <c r="C26" s="62"/>
      <c r="I26"/>
      <c r="J26" s="9"/>
    </row>
    <row r="27" spans="1:10" ht="24.75" customHeight="1">
      <c r="A27" s="36" t="s">
        <v>27</v>
      </c>
      <c r="B27" s="62"/>
      <c r="C27" s="62"/>
      <c r="I27"/>
      <c r="J27" s="9"/>
    </row>
    <row r="28" spans="2:10" ht="25.5" customHeight="1">
      <c r="B28" s="56" t="s">
        <v>29</v>
      </c>
      <c r="C28" s="56"/>
      <c r="D28" s="56"/>
      <c r="E28" s="56"/>
      <c r="F28" s="56"/>
      <c r="G28" s="56"/>
      <c r="H28" s="56"/>
      <c r="I28"/>
      <c r="J28" s="9"/>
    </row>
  </sheetData>
  <sheetProtection/>
  <mergeCells count="11">
    <mergeCell ref="B23:K23"/>
    <mergeCell ref="B28:H28"/>
    <mergeCell ref="B21:C21"/>
    <mergeCell ref="B25:C25"/>
    <mergeCell ref="B26:C26"/>
    <mergeCell ref="B27:C27"/>
    <mergeCell ref="A1:G2"/>
    <mergeCell ref="B16:G16"/>
    <mergeCell ref="B19:C19"/>
    <mergeCell ref="B20:C20"/>
    <mergeCell ref="B18:H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45"/>
  <sheetViews>
    <sheetView zoomScalePageLayoutView="0" workbookViewId="0" topLeftCell="A17">
      <selection activeCell="C15" sqref="C15"/>
    </sheetView>
  </sheetViews>
  <sheetFormatPr defaultColWidth="9.140625" defaultRowHeight="15"/>
  <cols>
    <col min="1" max="1" width="2.421875" style="28" customWidth="1"/>
    <col min="2" max="2" width="43.421875" style="28" customWidth="1"/>
    <col min="3" max="3" width="168.28125" style="28" customWidth="1"/>
    <col min="4" max="16384" width="9.00390625" style="28" customWidth="1"/>
  </cols>
  <sheetData>
    <row r="2" ht="20.25">
      <c r="B2" s="30" t="s">
        <v>82</v>
      </c>
    </row>
    <row r="4" ht="16.5">
      <c r="B4" s="28" t="s">
        <v>83</v>
      </c>
    </row>
    <row r="5" ht="16.5">
      <c r="B5" s="29" t="s">
        <v>42</v>
      </c>
    </row>
    <row r="6" ht="16.5">
      <c r="B6" s="29" t="s">
        <v>43</v>
      </c>
    </row>
    <row r="7" ht="16.5">
      <c r="B7" s="29" t="s">
        <v>121</v>
      </c>
    </row>
    <row r="8" ht="16.5">
      <c r="B8" s="29" t="s">
        <v>44</v>
      </c>
    </row>
    <row r="9" ht="9" customHeight="1"/>
    <row r="10" spans="2:3" ht="22.5" customHeight="1">
      <c r="B10" s="38" t="s">
        <v>45</v>
      </c>
      <c r="C10" s="38" t="s">
        <v>46</v>
      </c>
    </row>
    <row r="11" spans="2:3" ht="22.5" customHeight="1">
      <c r="B11" s="53" t="s">
        <v>47</v>
      </c>
      <c r="C11" s="53" t="s">
        <v>48</v>
      </c>
    </row>
    <row r="12" spans="2:3" ht="22.5" customHeight="1">
      <c r="B12" s="53" t="s">
        <v>49</v>
      </c>
      <c r="C12" s="53" t="s">
        <v>50</v>
      </c>
    </row>
    <row r="13" spans="2:3" ht="22.5" customHeight="1">
      <c r="B13" s="65" t="s">
        <v>51</v>
      </c>
      <c r="C13" s="53" t="s">
        <v>52</v>
      </c>
    </row>
    <row r="14" spans="2:3" ht="22.5" customHeight="1">
      <c r="B14" s="65"/>
      <c r="C14" s="53" t="s">
        <v>125</v>
      </c>
    </row>
    <row r="15" spans="2:3" ht="22.5" customHeight="1">
      <c r="B15" s="65"/>
      <c r="C15" s="39" t="s">
        <v>53</v>
      </c>
    </row>
    <row r="16" spans="2:3" ht="22.5" customHeight="1">
      <c r="B16" s="53" t="s">
        <v>54</v>
      </c>
      <c r="C16" s="53" t="s">
        <v>55</v>
      </c>
    </row>
    <row r="17" spans="2:3" ht="22.5" customHeight="1">
      <c r="B17" s="54" t="s">
        <v>119</v>
      </c>
      <c r="C17" s="54" t="s">
        <v>118</v>
      </c>
    </row>
    <row r="18" spans="2:3" ht="22.5" customHeight="1">
      <c r="B18" s="53" t="s">
        <v>56</v>
      </c>
      <c r="C18" s="53" t="s">
        <v>57</v>
      </c>
    </row>
    <row r="19" spans="2:3" ht="22.5" customHeight="1">
      <c r="B19" s="53" t="s">
        <v>58</v>
      </c>
      <c r="C19" s="53" t="s">
        <v>59</v>
      </c>
    </row>
    <row r="20" ht="7.5" customHeight="1"/>
    <row r="21" ht="16.5">
      <c r="B21" s="26" t="s">
        <v>60</v>
      </c>
    </row>
    <row r="22" ht="16.5">
      <c r="B22" s="28" t="s">
        <v>61</v>
      </c>
    </row>
    <row r="23" ht="16.5">
      <c r="B23" s="28" t="s">
        <v>62</v>
      </c>
    </row>
    <row r="24" ht="16.5">
      <c r="B24" s="28" t="s">
        <v>63</v>
      </c>
    </row>
    <row r="25" ht="16.5">
      <c r="B25" s="28" t="s">
        <v>64</v>
      </c>
    </row>
    <row r="26" ht="16.5">
      <c r="B26" s="28" t="s">
        <v>120</v>
      </c>
    </row>
    <row r="29" ht="20.25">
      <c r="B29" s="30" t="s">
        <v>84</v>
      </c>
    </row>
    <row r="31" ht="16.5">
      <c r="B31" s="28" t="s">
        <v>83</v>
      </c>
    </row>
    <row r="32" ht="16.5">
      <c r="B32" s="29" t="s">
        <v>85</v>
      </c>
    </row>
    <row r="33" ht="16.5">
      <c r="B33" s="29" t="s">
        <v>121</v>
      </c>
    </row>
    <row r="34" ht="16.5">
      <c r="B34" s="29" t="s">
        <v>86</v>
      </c>
    </row>
    <row r="39" ht="20.25">
      <c r="B39" s="30" t="s">
        <v>87</v>
      </c>
    </row>
    <row r="41" ht="16.5">
      <c r="B41" s="28" t="s">
        <v>83</v>
      </c>
    </row>
    <row r="42" ht="16.5">
      <c r="B42" s="29" t="s">
        <v>88</v>
      </c>
    </row>
    <row r="43" ht="16.5">
      <c r="B43" s="29" t="s">
        <v>89</v>
      </c>
    </row>
    <row r="44" ht="16.5">
      <c r="B44" s="29" t="s">
        <v>121</v>
      </c>
    </row>
    <row r="45" ht="16.5">
      <c r="B45" s="29" t="s">
        <v>90</v>
      </c>
    </row>
  </sheetData>
  <sheetProtection/>
  <mergeCells count="1">
    <mergeCell ref="B13:B1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2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.8515625" style="28" customWidth="1"/>
    <col min="2" max="16384" width="9.00390625" style="28" customWidth="1"/>
  </cols>
  <sheetData>
    <row r="2" s="27" customFormat="1" ht="20.25">
      <c r="B2" s="35" t="s">
        <v>1</v>
      </c>
    </row>
    <row r="4" ht="16.5">
      <c r="B4" s="31" t="s">
        <v>2</v>
      </c>
    </row>
    <row r="5" ht="16.5">
      <c r="B5" s="32" t="s">
        <v>126</v>
      </c>
    </row>
    <row r="6" ht="16.5">
      <c r="B6" s="32"/>
    </row>
    <row r="7" ht="16.5">
      <c r="B7" s="31" t="s">
        <v>3</v>
      </c>
    </row>
    <row r="8" ht="16.5">
      <c r="B8" s="32" t="s">
        <v>110</v>
      </c>
    </row>
    <row r="9" ht="16.5">
      <c r="B9" s="32" t="s">
        <v>115</v>
      </c>
    </row>
    <row r="10" ht="16.5">
      <c r="B10" s="32" t="s">
        <v>116</v>
      </c>
    </row>
    <row r="11" ht="16.5">
      <c r="B11" s="32" t="s">
        <v>4</v>
      </c>
    </row>
    <row r="12" ht="16.5">
      <c r="B12" s="31"/>
    </row>
    <row r="13" ht="16.5">
      <c r="B13" s="31" t="s">
        <v>5</v>
      </c>
    </row>
    <row r="14" ht="16.5">
      <c r="B14" s="33" t="s">
        <v>117</v>
      </c>
    </row>
    <row r="15" ht="16.5">
      <c r="B15" s="33" t="s">
        <v>111</v>
      </c>
    </row>
    <row r="16" ht="16.5">
      <c r="B16" s="34" t="s">
        <v>73</v>
      </c>
    </row>
    <row r="17" ht="16.5">
      <c r="B17" s="31"/>
    </row>
    <row r="18" ht="16.5">
      <c r="B18" s="31" t="s">
        <v>6</v>
      </c>
    </row>
    <row r="19" ht="16.5">
      <c r="B19" s="33" t="s">
        <v>7</v>
      </c>
    </row>
    <row r="20" ht="16.5">
      <c r="B20" s="33" t="s">
        <v>8</v>
      </c>
    </row>
    <row r="21" ht="16.5">
      <c r="B21" s="33" t="s">
        <v>91</v>
      </c>
    </row>
    <row r="22" ht="16.5">
      <c r="B22" s="33" t="s">
        <v>92</v>
      </c>
    </row>
    <row r="23" ht="16.5">
      <c r="B23" s="31"/>
    </row>
    <row r="24" ht="16.5">
      <c r="B24" s="31" t="s">
        <v>9</v>
      </c>
    </row>
    <row r="25" ht="16.5">
      <c r="B25" s="33" t="s">
        <v>72</v>
      </c>
    </row>
    <row r="26" ht="16.5">
      <c r="B26" s="31"/>
    </row>
    <row r="27" ht="16.5">
      <c r="B27" s="31" t="s">
        <v>10</v>
      </c>
    </row>
    <row r="28" ht="16.5">
      <c r="B28" s="33" t="s">
        <v>93</v>
      </c>
    </row>
    <row r="29" ht="16.5">
      <c r="B29" t="s">
        <v>94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28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.00390625" style="0" customWidth="1"/>
  </cols>
  <sheetData>
    <row r="2" ht="20.25">
      <c r="B2" s="27" t="s">
        <v>127</v>
      </c>
    </row>
    <row r="5" ht="16.5">
      <c r="B5" t="s">
        <v>30</v>
      </c>
    </row>
    <row r="6" ht="16.5">
      <c r="B6" t="s">
        <v>112</v>
      </c>
    </row>
    <row r="9" ht="16.5">
      <c r="B9" s="26" t="s">
        <v>31</v>
      </c>
    </row>
    <row r="10" ht="16.5">
      <c r="B10" t="s">
        <v>39</v>
      </c>
    </row>
    <row r="11" ht="16.5">
      <c r="B11" t="s">
        <v>114</v>
      </c>
    </row>
    <row r="12" ht="16.5">
      <c r="B12" t="s">
        <v>95</v>
      </c>
    </row>
    <row r="13" ht="16.5">
      <c r="B13" t="s">
        <v>32</v>
      </c>
    </row>
    <row r="16" ht="16.5">
      <c r="B16" s="26" t="s">
        <v>33</v>
      </c>
    </row>
    <row r="17" ht="16.5">
      <c r="B17" t="s">
        <v>37</v>
      </c>
    </row>
    <row r="18" ht="16.5">
      <c r="B18" t="s">
        <v>38</v>
      </c>
    </row>
    <row r="19" ht="16.5">
      <c r="B19" t="s">
        <v>95</v>
      </c>
    </row>
    <row r="20" ht="16.5">
      <c r="B20" t="s">
        <v>34</v>
      </c>
    </row>
    <row r="23" ht="16.5">
      <c r="B23" s="26" t="s">
        <v>35</v>
      </c>
    </row>
    <row r="24" ht="16.5">
      <c r="B24" t="s">
        <v>40</v>
      </c>
    </row>
    <row r="25" ht="16.5">
      <c r="B25" t="s">
        <v>107</v>
      </c>
    </row>
    <row r="26" ht="16.5">
      <c r="B26" t="s">
        <v>74</v>
      </c>
    </row>
    <row r="27" ht="16.5">
      <c r="B27" t="s">
        <v>96</v>
      </c>
    </row>
    <row r="28" ht="16.5">
      <c r="B28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7">
      <selection activeCell="B44" sqref="B44"/>
    </sheetView>
  </sheetViews>
  <sheetFormatPr defaultColWidth="9.140625" defaultRowHeight="15"/>
  <cols>
    <col min="1" max="1" width="9.00390625" style="41" customWidth="1"/>
    <col min="2" max="2" width="13.421875" style="43" customWidth="1"/>
    <col min="3" max="3" width="13.421875" style="42" customWidth="1"/>
    <col min="4" max="4" width="13.421875" style="43" customWidth="1"/>
    <col min="5" max="5" width="14.8515625" style="43" customWidth="1"/>
    <col min="6" max="7" width="13.421875" style="43" customWidth="1"/>
    <col min="8" max="16384" width="9.00390625" style="41" customWidth="1"/>
  </cols>
  <sheetData>
    <row r="1" spans="1:7" ht="27.75" customHeight="1">
      <c r="A1" s="68" t="s">
        <v>108</v>
      </c>
      <c r="B1" s="69"/>
      <c r="C1" s="69"/>
      <c r="D1" s="69"/>
      <c r="E1" s="69"/>
      <c r="F1" s="69"/>
      <c r="G1" s="69"/>
    </row>
    <row r="2" ht="6.75" customHeight="1"/>
    <row r="3" spans="1:7" ht="17.25">
      <c r="A3" s="66" t="s">
        <v>97</v>
      </c>
      <c r="B3" s="67"/>
      <c r="C3" s="67"/>
      <c r="D3" s="67"/>
      <c r="E3" s="67"/>
      <c r="F3" s="67"/>
      <c r="G3" s="67"/>
    </row>
    <row r="4" ht="6.75" customHeight="1"/>
    <row r="5" spans="1:7" ht="17.25" thickBot="1">
      <c r="A5" s="44" t="s">
        <v>98</v>
      </c>
      <c r="B5" s="45" t="s">
        <v>99</v>
      </c>
      <c r="C5" s="46" t="s">
        <v>102</v>
      </c>
      <c r="D5" s="45" t="s">
        <v>103</v>
      </c>
      <c r="E5" s="45" t="s">
        <v>104</v>
      </c>
      <c r="F5" s="45" t="s">
        <v>100</v>
      </c>
      <c r="G5" s="45" t="s">
        <v>101</v>
      </c>
    </row>
    <row r="6" spans="1:7" ht="17.25" thickTop="1">
      <c r="A6" s="41">
        <v>3</v>
      </c>
      <c r="B6" s="43">
        <v>15000</v>
      </c>
      <c r="C6" s="42">
        <v>0.1</v>
      </c>
      <c r="D6" s="43">
        <f>B6*C6</f>
        <v>1500</v>
      </c>
      <c r="E6" s="43">
        <f>B6-D6</f>
        <v>13500</v>
      </c>
      <c r="F6" s="43">
        <v>3000</v>
      </c>
      <c r="G6" s="43">
        <f>A6*E6+F6</f>
        <v>43500</v>
      </c>
    </row>
    <row r="7" spans="1:7" ht="16.5">
      <c r="A7" s="50">
        <v>4</v>
      </c>
      <c r="B7" s="51">
        <v>15000</v>
      </c>
      <c r="C7" s="52">
        <v>0.1</v>
      </c>
      <c r="D7" s="51">
        <f aca="true" t="shared" si="0" ref="D7:D23">B7*C7</f>
        <v>1500</v>
      </c>
      <c r="E7" s="51">
        <f aca="true" t="shared" si="1" ref="E7:E23">B7-D7</f>
        <v>13500</v>
      </c>
      <c r="F7" s="51">
        <v>3000</v>
      </c>
      <c r="G7" s="51">
        <f aca="true" t="shared" si="2" ref="G7:G23">A7*E7+F7</f>
        <v>57000</v>
      </c>
    </row>
    <row r="8" spans="1:7" ht="16.5">
      <c r="A8" s="47">
        <v>5</v>
      </c>
      <c r="B8" s="48">
        <v>15000</v>
      </c>
      <c r="C8" s="49">
        <v>0.2</v>
      </c>
      <c r="D8" s="48">
        <f t="shared" si="0"/>
        <v>3000</v>
      </c>
      <c r="E8" s="43">
        <f t="shared" si="1"/>
        <v>12000</v>
      </c>
      <c r="F8" s="43">
        <v>3500</v>
      </c>
      <c r="G8" s="43">
        <f t="shared" si="2"/>
        <v>63500</v>
      </c>
    </row>
    <row r="9" spans="1:7" ht="16.5">
      <c r="A9" s="47">
        <v>6</v>
      </c>
      <c r="B9" s="48">
        <v>15000</v>
      </c>
      <c r="C9" s="49">
        <v>0.2</v>
      </c>
      <c r="D9" s="48">
        <f t="shared" si="0"/>
        <v>3000</v>
      </c>
      <c r="E9" s="43">
        <f t="shared" si="1"/>
        <v>12000</v>
      </c>
      <c r="F9" s="43">
        <v>3500</v>
      </c>
      <c r="G9" s="43">
        <f t="shared" si="2"/>
        <v>75500</v>
      </c>
    </row>
    <row r="10" spans="1:7" ht="16.5">
      <c r="A10" s="47">
        <v>7</v>
      </c>
      <c r="B10" s="48">
        <v>15000</v>
      </c>
      <c r="C10" s="49">
        <v>0.2</v>
      </c>
      <c r="D10" s="48">
        <f t="shared" si="0"/>
        <v>3000</v>
      </c>
      <c r="E10" s="43">
        <f t="shared" si="1"/>
        <v>12000</v>
      </c>
      <c r="F10" s="43">
        <v>3500</v>
      </c>
      <c r="G10" s="43">
        <f t="shared" si="2"/>
        <v>87500</v>
      </c>
    </row>
    <row r="11" spans="1:7" ht="16.5">
      <c r="A11" s="47">
        <v>8</v>
      </c>
      <c r="B11" s="48">
        <v>15000</v>
      </c>
      <c r="C11" s="49">
        <v>0.2</v>
      </c>
      <c r="D11" s="48">
        <f t="shared" si="0"/>
        <v>3000</v>
      </c>
      <c r="E11" s="43">
        <f t="shared" si="1"/>
        <v>12000</v>
      </c>
      <c r="F11" s="43">
        <v>3500</v>
      </c>
      <c r="G11" s="43">
        <f t="shared" si="2"/>
        <v>99500</v>
      </c>
    </row>
    <row r="12" spans="1:7" ht="16.5">
      <c r="A12" s="47">
        <v>9</v>
      </c>
      <c r="B12" s="48">
        <v>15000</v>
      </c>
      <c r="C12" s="49">
        <v>0.2</v>
      </c>
      <c r="D12" s="48">
        <f t="shared" si="0"/>
        <v>3000</v>
      </c>
      <c r="E12" s="43">
        <f t="shared" si="1"/>
        <v>12000</v>
      </c>
      <c r="F12" s="43">
        <v>3500</v>
      </c>
      <c r="G12" s="43">
        <f t="shared" si="2"/>
        <v>111500</v>
      </c>
    </row>
    <row r="13" spans="1:7" ht="16.5">
      <c r="A13" s="50">
        <v>10</v>
      </c>
      <c r="B13" s="51">
        <v>15000</v>
      </c>
      <c r="C13" s="52">
        <v>0.2</v>
      </c>
      <c r="D13" s="51">
        <f t="shared" si="0"/>
        <v>3000</v>
      </c>
      <c r="E13" s="51">
        <f t="shared" si="1"/>
        <v>12000</v>
      </c>
      <c r="F13" s="51">
        <v>3500</v>
      </c>
      <c r="G13" s="51">
        <f t="shared" si="2"/>
        <v>123500</v>
      </c>
    </row>
    <row r="14" spans="1:7" ht="16.5">
      <c r="A14" s="41">
        <v>11</v>
      </c>
      <c r="B14" s="43">
        <v>15000</v>
      </c>
      <c r="C14" s="42">
        <v>0.3</v>
      </c>
      <c r="D14" s="43">
        <f t="shared" si="0"/>
        <v>4500</v>
      </c>
      <c r="E14" s="43">
        <f t="shared" si="1"/>
        <v>10500</v>
      </c>
      <c r="F14" s="43">
        <v>4000</v>
      </c>
      <c r="G14" s="43">
        <f t="shared" si="2"/>
        <v>119500</v>
      </c>
    </row>
    <row r="15" spans="1:7" ht="16.5">
      <c r="A15" s="41">
        <v>12</v>
      </c>
      <c r="B15" s="43">
        <v>15000</v>
      </c>
      <c r="C15" s="42">
        <v>0.3</v>
      </c>
      <c r="D15" s="43">
        <f t="shared" si="0"/>
        <v>4500</v>
      </c>
      <c r="E15" s="43">
        <f t="shared" si="1"/>
        <v>10500</v>
      </c>
      <c r="F15" s="43">
        <v>4000</v>
      </c>
      <c r="G15" s="43">
        <f t="shared" si="2"/>
        <v>130000</v>
      </c>
    </row>
    <row r="16" spans="1:7" ht="16.5">
      <c r="A16" s="41">
        <v>13</v>
      </c>
      <c r="B16" s="43">
        <v>15000</v>
      </c>
      <c r="C16" s="42">
        <v>0.3</v>
      </c>
      <c r="D16" s="43">
        <f t="shared" si="0"/>
        <v>4500</v>
      </c>
      <c r="E16" s="43">
        <f t="shared" si="1"/>
        <v>10500</v>
      </c>
      <c r="F16" s="43">
        <v>4000</v>
      </c>
      <c r="G16" s="43">
        <f t="shared" si="2"/>
        <v>140500</v>
      </c>
    </row>
    <row r="17" spans="1:7" ht="16.5">
      <c r="A17" s="41">
        <v>14</v>
      </c>
      <c r="B17" s="43">
        <v>15000</v>
      </c>
      <c r="C17" s="42">
        <v>0.3</v>
      </c>
      <c r="D17" s="43">
        <f t="shared" si="0"/>
        <v>4500</v>
      </c>
      <c r="E17" s="43">
        <f t="shared" si="1"/>
        <v>10500</v>
      </c>
      <c r="F17" s="43">
        <v>4000</v>
      </c>
      <c r="G17" s="43">
        <f t="shared" si="2"/>
        <v>151000</v>
      </c>
    </row>
    <row r="18" spans="1:7" ht="16.5">
      <c r="A18" s="41">
        <v>15</v>
      </c>
      <c r="B18" s="43">
        <v>15000</v>
      </c>
      <c r="C18" s="42">
        <v>0.3</v>
      </c>
      <c r="D18" s="43">
        <f t="shared" si="0"/>
        <v>4500</v>
      </c>
      <c r="E18" s="43">
        <f t="shared" si="1"/>
        <v>10500</v>
      </c>
      <c r="F18" s="43">
        <v>4000</v>
      </c>
      <c r="G18" s="43">
        <f t="shared" si="2"/>
        <v>161500</v>
      </c>
    </row>
    <row r="19" spans="1:7" ht="16.5">
      <c r="A19" s="41">
        <v>16</v>
      </c>
      <c r="B19" s="43">
        <v>15000</v>
      </c>
      <c r="C19" s="42">
        <v>0.3</v>
      </c>
      <c r="D19" s="43">
        <f t="shared" si="0"/>
        <v>4500</v>
      </c>
      <c r="E19" s="43">
        <f t="shared" si="1"/>
        <v>10500</v>
      </c>
      <c r="F19" s="43">
        <v>4000</v>
      </c>
      <c r="G19" s="43">
        <f t="shared" si="2"/>
        <v>172000</v>
      </c>
    </row>
    <row r="20" spans="1:7" ht="16.5">
      <c r="A20" s="41">
        <v>17</v>
      </c>
      <c r="B20" s="43">
        <v>15000</v>
      </c>
      <c r="C20" s="42">
        <v>0.3</v>
      </c>
      <c r="D20" s="43">
        <f t="shared" si="0"/>
        <v>4500</v>
      </c>
      <c r="E20" s="43">
        <f t="shared" si="1"/>
        <v>10500</v>
      </c>
      <c r="F20" s="43">
        <v>4000</v>
      </c>
      <c r="G20" s="43">
        <f t="shared" si="2"/>
        <v>182500</v>
      </c>
    </row>
    <row r="21" spans="1:7" ht="16.5">
      <c r="A21" s="41">
        <v>18</v>
      </c>
      <c r="B21" s="43">
        <v>15000</v>
      </c>
      <c r="C21" s="42">
        <v>0.3</v>
      </c>
      <c r="D21" s="43">
        <f t="shared" si="0"/>
        <v>4500</v>
      </c>
      <c r="E21" s="43">
        <f t="shared" si="1"/>
        <v>10500</v>
      </c>
      <c r="F21" s="43">
        <v>4000</v>
      </c>
      <c r="G21" s="43">
        <f t="shared" si="2"/>
        <v>193000</v>
      </c>
    </row>
    <row r="22" spans="1:7" ht="16.5">
      <c r="A22" s="41">
        <v>19</v>
      </c>
      <c r="B22" s="43">
        <v>15000</v>
      </c>
      <c r="C22" s="42">
        <v>0.3</v>
      </c>
      <c r="D22" s="43">
        <f t="shared" si="0"/>
        <v>4500</v>
      </c>
      <c r="E22" s="43">
        <f t="shared" si="1"/>
        <v>10500</v>
      </c>
      <c r="F22" s="43">
        <v>4000</v>
      </c>
      <c r="G22" s="43">
        <f t="shared" si="2"/>
        <v>203500</v>
      </c>
    </row>
    <row r="23" spans="1:7" ht="16.5">
      <c r="A23" s="50">
        <v>20</v>
      </c>
      <c r="B23" s="51">
        <v>15000</v>
      </c>
      <c r="C23" s="52">
        <v>0.3</v>
      </c>
      <c r="D23" s="51">
        <f t="shared" si="0"/>
        <v>4500</v>
      </c>
      <c r="E23" s="51">
        <f t="shared" si="1"/>
        <v>10500</v>
      </c>
      <c r="F23" s="51">
        <v>4000</v>
      </c>
      <c r="G23" s="51">
        <f t="shared" si="2"/>
        <v>214000</v>
      </c>
    </row>
    <row r="26" spans="1:7" ht="17.25">
      <c r="A26" s="66" t="s">
        <v>105</v>
      </c>
      <c r="B26" s="67"/>
      <c r="C26" s="67"/>
      <c r="D26" s="67"/>
      <c r="E26" s="67"/>
      <c r="F26" s="67"/>
      <c r="G26" s="67"/>
    </row>
    <row r="27" ht="8.25" customHeight="1"/>
    <row r="28" spans="1:7" ht="17.25" thickBot="1">
      <c r="A28" s="44" t="s">
        <v>98</v>
      </c>
      <c r="B28" s="45" t="s">
        <v>99</v>
      </c>
      <c r="C28" s="46" t="s">
        <v>102</v>
      </c>
      <c r="D28" s="45" t="s">
        <v>103</v>
      </c>
      <c r="E28" s="45" t="s">
        <v>104</v>
      </c>
      <c r="F28" s="45" t="s">
        <v>100</v>
      </c>
      <c r="G28" s="45" t="s">
        <v>101</v>
      </c>
    </row>
    <row r="29" spans="1:7" ht="17.25" thickTop="1">
      <c r="A29" s="41">
        <v>3</v>
      </c>
      <c r="B29" s="43">
        <v>30000</v>
      </c>
      <c r="C29" s="42">
        <v>0.1</v>
      </c>
      <c r="D29" s="43">
        <f>B29*C29</f>
        <v>3000</v>
      </c>
      <c r="E29" s="43">
        <f>B29-D29</f>
        <v>27000</v>
      </c>
      <c r="F29" s="43">
        <v>3000</v>
      </c>
      <c r="G29" s="43">
        <f>A29*E29+F29</f>
        <v>84000</v>
      </c>
    </row>
    <row r="30" spans="1:7" ht="16.5">
      <c r="A30" s="50">
        <v>4</v>
      </c>
      <c r="B30" s="51">
        <v>30000</v>
      </c>
      <c r="C30" s="52">
        <v>0.1</v>
      </c>
      <c r="D30" s="51">
        <f aca="true" t="shared" si="3" ref="D30:D46">B30*C30</f>
        <v>3000</v>
      </c>
      <c r="E30" s="51">
        <f aca="true" t="shared" si="4" ref="E30:E46">B30-D30</f>
        <v>27000</v>
      </c>
      <c r="F30" s="51">
        <v>3000</v>
      </c>
      <c r="G30" s="51">
        <f aca="true" t="shared" si="5" ref="G30:G46">A30*E30+F30</f>
        <v>111000</v>
      </c>
    </row>
    <row r="31" spans="1:7" ht="16.5">
      <c r="A31" s="47">
        <v>5</v>
      </c>
      <c r="B31" s="43">
        <v>30000</v>
      </c>
      <c r="C31" s="49">
        <v>0.2</v>
      </c>
      <c r="D31" s="48">
        <f t="shared" si="3"/>
        <v>6000</v>
      </c>
      <c r="E31" s="43">
        <f t="shared" si="4"/>
        <v>24000</v>
      </c>
      <c r="F31" s="43">
        <v>3500</v>
      </c>
      <c r="G31" s="43">
        <f t="shared" si="5"/>
        <v>123500</v>
      </c>
    </row>
    <row r="32" spans="1:7" ht="16.5">
      <c r="A32" s="47">
        <v>6</v>
      </c>
      <c r="B32" s="43">
        <v>30000</v>
      </c>
      <c r="C32" s="49">
        <v>0.2</v>
      </c>
      <c r="D32" s="48">
        <f t="shared" si="3"/>
        <v>6000</v>
      </c>
      <c r="E32" s="43">
        <f t="shared" si="4"/>
        <v>24000</v>
      </c>
      <c r="F32" s="43">
        <v>3500</v>
      </c>
      <c r="G32" s="43">
        <f t="shared" si="5"/>
        <v>147500</v>
      </c>
    </row>
    <row r="33" spans="1:7" ht="16.5">
      <c r="A33" s="47">
        <v>7</v>
      </c>
      <c r="B33" s="43">
        <v>30000</v>
      </c>
      <c r="C33" s="49">
        <v>0.2</v>
      </c>
      <c r="D33" s="48">
        <f t="shared" si="3"/>
        <v>6000</v>
      </c>
      <c r="E33" s="43">
        <f t="shared" si="4"/>
        <v>24000</v>
      </c>
      <c r="F33" s="43">
        <v>3500</v>
      </c>
      <c r="G33" s="43">
        <f t="shared" si="5"/>
        <v>171500</v>
      </c>
    </row>
    <row r="34" spans="1:7" ht="16.5">
      <c r="A34" s="47">
        <v>8</v>
      </c>
      <c r="B34" s="43">
        <v>30000</v>
      </c>
      <c r="C34" s="49">
        <v>0.2</v>
      </c>
      <c r="D34" s="48">
        <f t="shared" si="3"/>
        <v>6000</v>
      </c>
      <c r="E34" s="43">
        <f t="shared" si="4"/>
        <v>24000</v>
      </c>
      <c r="F34" s="43">
        <v>3500</v>
      </c>
      <c r="G34" s="43">
        <f t="shared" si="5"/>
        <v>195500</v>
      </c>
    </row>
    <row r="35" spans="1:7" ht="16.5">
      <c r="A35" s="47">
        <v>9</v>
      </c>
      <c r="B35" s="43">
        <v>30000</v>
      </c>
      <c r="C35" s="49">
        <v>0.2</v>
      </c>
      <c r="D35" s="48">
        <f t="shared" si="3"/>
        <v>6000</v>
      </c>
      <c r="E35" s="43">
        <f t="shared" si="4"/>
        <v>24000</v>
      </c>
      <c r="F35" s="43">
        <v>3500</v>
      </c>
      <c r="G35" s="43">
        <f t="shared" si="5"/>
        <v>219500</v>
      </c>
    </row>
    <row r="36" spans="1:7" ht="16.5">
      <c r="A36" s="50">
        <v>10</v>
      </c>
      <c r="B36" s="51">
        <v>30000</v>
      </c>
      <c r="C36" s="52">
        <v>0.2</v>
      </c>
      <c r="D36" s="51">
        <f t="shared" si="3"/>
        <v>6000</v>
      </c>
      <c r="E36" s="51">
        <f t="shared" si="4"/>
        <v>24000</v>
      </c>
      <c r="F36" s="51">
        <v>3500</v>
      </c>
      <c r="G36" s="51">
        <f t="shared" si="5"/>
        <v>243500</v>
      </c>
    </row>
    <row r="37" spans="1:7" ht="16.5">
      <c r="A37" s="41">
        <v>11</v>
      </c>
      <c r="B37" s="43">
        <v>30000</v>
      </c>
      <c r="C37" s="42">
        <v>0.3</v>
      </c>
      <c r="D37" s="43">
        <f t="shared" si="3"/>
        <v>9000</v>
      </c>
      <c r="E37" s="43">
        <f t="shared" si="4"/>
        <v>21000</v>
      </c>
      <c r="F37" s="43">
        <v>4000</v>
      </c>
      <c r="G37" s="43">
        <f t="shared" si="5"/>
        <v>235000</v>
      </c>
    </row>
    <row r="38" spans="1:7" ht="16.5">
      <c r="A38" s="41">
        <v>12</v>
      </c>
      <c r="B38" s="43">
        <v>30000</v>
      </c>
      <c r="C38" s="42">
        <v>0.3</v>
      </c>
      <c r="D38" s="43">
        <f t="shared" si="3"/>
        <v>9000</v>
      </c>
      <c r="E38" s="43">
        <f t="shared" si="4"/>
        <v>21000</v>
      </c>
      <c r="F38" s="43">
        <v>4000</v>
      </c>
      <c r="G38" s="43">
        <f t="shared" si="5"/>
        <v>256000</v>
      </c>
    </row>
    <row r="39" spans="1:7" ht="16.5">
      <c r="A39" s="41">
        <v>13</v>
      </c>
      <c r="B39" s="43">
        <v>30000</v>
      </c>
      <c r="C39" s="42">
        <v>0.3</v>
      </c>
      <c r="D39" s="43">
        <f t="shared" si="3"/>
        <v>9000</v>
      </c>
      <c r="E39" s="43">
        <f t="shared" si="4"/>
        <v>21000</v>
      </c>
      <c r="F39" s="43">
        <v>4000</v>
      </c>
      <c r="G39" s="43">
        <f t="shared" si="5"/>
        <v>277000</v>
      </c>
    </row>
    <row r="40" spans="1:7" ht="16.5">
      <c r="A40" s="41">
        <v>14</v>
      </c>
      <c r="B40" s="43">
        <v>30000</v>
      </c>
      <c r="C40" s="42">
        <v>0.3</v>
      </c>
      <c r="D40" s="43">
        <f t="shared" si="3"/>
        <v>9000</v>
      </c>
      <c r="E40" s="43">
        <f t="shared" si="4"/>
        <v>21000</v>
      </c>
      <c r="F40" s="43">
        <v>4000</v>
      </c>
      <c r="G40" s="43">
        <f t="shared" si="5"/>
        <v>298000</v>
      </c>
    </row>
    <row r="41" spans="1:7" ht="16.5">
      <c r="A41" s="41">
        <v>15</v>
      </c>
      <c r="B41" s="43">
        <v>30000</v>
      </c>
      <c r="C41" s="42">
        <v>0.3</v>
      </c>
      <c r="D41" s="43">
        <f t="shared" si="3"/>
        <v>9000</v>
      </c>
      <c r="E41" s="43">
        <f t="shared" si="4"/>
        <v>21000</v>
      </c>
      <c r="F41" s="43">
        <v>4000</v>
      </c>
      <c r="G41" s="43">
        <f t="shared" si="5"/>
        <v>319000</v>
      </c>
    </row>
    <row r="42" spans="1:7" ht="16.5">
      <c r="A42" s="41">
        <v>16</v>
      </c>
      <c r="B42" s="43">
        <v>30000</v>
      </c>
      <c r="C42" s="42">
        <v>0.3</v>
      </c>
      <c r="D42" s="43">
        <f t="shared" si="3"/>
        <v>9000</v>
      </c>
      <c r="E42" s="43">
        <f t="shared" si="4"/>
        <v>21000</v>
      </c>
      <c r="F42" s="43">
        <v>4000</v>
      </c>
      <c r="G42" s="43">
        <f t="shared" si="5"/>
        <v>340000</v>
      </c>
    </row>
    <row r="43" spans="1:7" ht="16.5">
      <c r="A43" s="41">
        <v>17</v>
      </c>
      <c r="B43" s="43">
        <v>30000</v>
      </c>
      <c r="C43" s="42">
        <v>0.3</v>
      </c>
      <c r="D43" s="43">
        <f t="shared" si="3"/>
        <v>9000</v>
      </c>
      <c r="E43" s="43">
        <f t="shared" si="4"/>
        <v>21000</v>
      </c>
      <c r="F43" s="43">
        <v>4000</v>
      </c>
      <c r="G43" s="43">
        <f t="shared" si="5"/>
        <v>361000</v>
      </c>
    </row>
    <row r="44" spans="1:7" ht="16.5">
      <c r="A44" s="41">
        <v>18</v>
      </c>
      <c r="B44" s="43">
        <v>30000</v>
      </c>
      <c r="C44" s="42">
        <v>0.3</v>
      </c>
      <c r="D44" s="43">
        <f t="shared" si="3"/>
        <v>9000</v>
      </c>
      <c r="E44" s="43">
        <f t="shared" si="4"/>
        <v>21000</v>
      </c>
      <c r="F44" s="43">
        <v>4000</v>
      </c>
      <c r="G44" s="43">
        <f t="shared" si="5"/>
        <v>382000</v>
      </c>
    </row>
    <row r="45" spans="1:7" ht="16.5">
      <c r="A45" s="41">
        <v>19</v>
      </c>
      <c r="B45" s="43">
        <v>30000</v>
      </c>
      <c r="C45" s="42">
        <v>0.3</v>
      </c>
      <c r="D45" s="43">
        <f t="shared" si="3"/>
        <v>9000</v>
      </c>
      <c r="E45" s="43">
        <f t="shared" si="4"/>
        <v>21000</v>
      </c>
      <c r="F45" s="43">
        <v>4000</v>
      </c>
      <c r="G45" s="43">
        <f t="shared" si="5"/>
        <v>403000</v>
      </c>
    </row>
    <row r="46" spans="1:7" ht="16.5">
      <c r="A46" s="50">
        <v>20</v>
      </c>
      <c r="B46" s="51">
        <v>30000</v>
      </c>
      <c r="C46" s="52">
        <v>0.3</v>
      </c>
      <c r="D46" s="51">
        <f t="shared" si="3"/>
        <v>9000</v>
      </c>
      <c r="E46" s="51">
        <f t="shared" si="4"/>
        <v>21000</v>
      </c>
      <c r="F46" s="51">
        <v>4000</v>
      </c>
      <c r="G46" s="51">
        <f t="shared" si="5"/>
        <v>424000</v>
      </c>
    </row>
    <row r="49" spans="1:7" ht="20.25">
      <c r="A49" s="68" t="s">
        <v>128</v>
      </c>
      <c r="B49" s="69"/>
      <c r="C49" s="69"/>
      <c r="D49" s="69"/>
      <c r="E49" s="69"/>
      <c r="F49" s="69"/>
      <c r="G49" s="69"/>
    </row>
  </sheetData>
  <sheetProtection/>
  <mergeCells count="4">
    <mergeCell ref="A3:G3"/>
    <mergeCell ref="A26:G26"/>
    <mergeCell ref="A1:G1"/>
    <mergeCell ref="A49:G49"/>
  </mergeCells>
  <printOptions/>
  <pageMargins left="1" right="1" top="1" bottom="1" header="0.5" footer="0.5"/>
  <pageSetup fitToHeight="1" fitToWidth="1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Joon</dc:creator>
  <cp:keywords/>
  <dc:description/>
  <cp:lastModifiedBy>Joon Han</cp:lastModifiedBy>
  <cp:lastPrinted>2019-08-29T13:21:19Z</cp:lastPrinted>
  <dcterms:created xsi:type="dcterms:W3CDTF">2014-12-21T12:15:45Z</dcterms:created>
  <dcterms:modified xsi:type="dcterms:W3CDTF">2023-12-13T08:31:15Z</dcterms:modified>
  <cp:category/>
  <cp:version/>
  <cp:contentType/>
  <cp:contentStatus/>
</cp:coreProperties>
</file>